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920" firstSheet="1" activeTab="1"/>
  </bookViews>
  <sheets>
    <sheet name="лагерь труд детализация 612" sheetId="1" r:id="rId1"/>
    <sheet name="стр.1" sheetId="2" r:id="rId2"/>
    <sheet name="субвенции-детал" sheetId="3" r:id="rId3"/>
    <sheet name="местный-детализация" sheetId="4" r:id="rId4"/>
    <sheet name="мб612" sheetId="5" r:id="rId5"/>
    <sheet name="местный детализация 612" sheetId="6" r:id="rId6"/>
    <sheet name="озд.обл.бюдж." sheetId="7" r:id="rId7"/>
    <sheet name="озд.обл.бюдж.детал." sheetId="8" r:id="rId8"/>
    <sheet name="озд.мест.бюдж." sheetId="9" r:id="rId9"/>
    <sheet name="озд.мест.бюдж.детал. " sheetId="10" r:id="rId10"/>
    <sheet name="страхование детей детализация" sheetId="11" r:id="rId11"/>
    <sheet name="страхование детей" sheetId="12" r:id="rId12"/>
    <sheet name="лагерь труда и отдыха" sheetId="13" r:id="rId13"/>
    <sheet name="АПС детализ." sheetId="14" r:id="rId14"/>
    <sheet name="внебюджет детализация" sheetId="15" r:id="rId15"/>
    <sheet name="Лист6" sheetId="16" r:id="rId16"/>
  </sheets>
  <definedNames>
    <definedName name="_xlnm.Print_Area" localSheetId="12">'лагерь труда и отдыха'!$A$1:$FK$58</definedName>
    <definedName name="_xlnm.Print_Area" localSheetId="4">'мб612'!$A$1:$FK$58</definedName>
    <definedName name="_xlnm.Print_Area" localSheetId="8">'озд.мест.бюдж.'!$A$1:$FK$58</definedName>
    <definedName name="_xlnm.Print_Area" localSheetId="6">'озд.обл.бюдж.'!$A$1:$FK$58</definedName>
    <definedName name="_xlnm.Print_Area" localSheetId="1">'стр.1'!$A$1:$DD$43</definedName>
    <definedName name="_xlnm.Print_Area" localSheetId="11">'страхование детей'!$A$1:$FK$58</definedName>
  </definedNames>
  <calcPr fullCalcOnLoad="1"/>
</workbook>
</file>

<file path=xl/sharedStrings.xml><?xml version="1.0" encoding="utf-8"?>
<sst xmlns="http://schemas.openxmlformats.org/spreadsheetml/2006/main" count="756" uniqueCount="185">
  <si>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</si>
  <si>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</si>
  <si>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</si>
  <si>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</si>
  <si>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</si>
  <si>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</si>
  <si>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</si>
  <si>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</si>
  <si>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</si>
  <si>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</si>
  <si>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</si>
  <si>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</si>
  <si>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</si>
  <si>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</si>
  <si>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учреждения</t>
  </si>
  <si>
    <t>Наименование органа,</t>
  </si>
  <si>
    <t>и полномочия учредителя</t>
  </si>
  <si>
    <t xml:space="preserve">осуществляющего функции </t>
  </si>
  <si>
    <t>Адрес фактического</t>
  </si>
  <si>
    <t>Наименование муниципального</t>
  </si>
  <si>
    <t xml:space="preserve"> бюджетного учреждения</t>
  </si>
  <si>
    <t xml:space="preserve">местонахождения </t>
  </si>
  <si>
    <t>муниципального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</si>
  <si>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</si>
  <si>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</si>
  <si>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</si>
  <si>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муниципального учреждения Тарасовского района</t>
  </si>
  <si>
    <t>Муниципальное учреждение Отдел образования администрации Тарасовского района</t>
  </si>
  <si>
    <t>на 2017год  и плановый период 2018-2019 годы</t>
  </si>
  <si>
    <t>16</t>
  </si>
  <si>
    <t>Детализация расходов бюджетных средств</t>
  </si>
  <si>
    <t>целевая статья</t>
  </si>
  <si>
    <t>наименование учреждения</t>
  </si>
  <si>
    <t>код КОСГУ</t>
  </si>
  <si>
    <t>наименование расходов</t>
  </si>
  <si>
    <t>сумма</t>
  </si>
  <si>
    <t>исполнитель</t>
  </si>
  <si>
    <t>СВЕДЕНИЯ</t>
  </si>
  <si>
    <t>ОБ ОПЕРАЦИЯХ С ЦЕЛЕВЫМИ СУБСИДИЯМИ, ПРЕДОСТАВЛЕННЫМИ  МУНИЦИПАЛЬНОМУ УЧРЕЖДЕНИЮ НА 20</t>
  </si>
  <si>
    <t xml:space="preserve"> Г.</t>
  </si>
  <si>
    <t>Форма по ОКУД</t>
  </si>
  <si>
    <t>от "</t>
  </si>
  <si>
    <t>Муниципальное</t>
  </si>
  <si>
    <t>учреждение (подразделение)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</si>
  <si>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</si>
  <si>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</si>
  <si>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</si>
  <si>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</si>
  <si>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МУ Отдел образования администрации Тарасовского района</t>
  </si>
  <si>
    <t>функции и полномочия учредителя</t>
  </si>
  <si>
    <t>Глава по БК</t>
  </si>
  <si>
    <t>060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</si>
  <si>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</si>
  <si>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</si>
  <si>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</si>
  <si>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</si>
  <si>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</si>
  <si>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</si>
  <si>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</si>
  <si>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</si>
  <si>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</si>
  <si>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</si>
  <si>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</si>
  <si>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</si>
  <si>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</si>
  <si>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поступления</t>
  </si>
  <si>
    <t>выплаты</t>
  </si>
  <si>
    <t>290</t>
  </si>
  <si>
    <t>300</t>
  </si>
  <si>
    <t>310</t>
  </si>
  <si>
    <t>340</t>
  </si>
  <si>
    <t>Всего</t>
  </si>
  <si>
    <t>Номер страницы</t>
  </si>
  <si>
    <t>Всего страниц</t>
  </si>
  <si>
    <t>Ведущий</t>
  </si>
  <si>
    <t>экономист</t>
  </si>
  <si>
    <t>МУ ОО</t>
  </si>
  <si>
    <t>Ответственный</t>
  </si>
  <si>
    <t>(должность)</t>
  </si>
  <si>
    <t>(телефон)</t>
  </si>
  <si>
    <t xml:space="preserve">        Исчерпывающий перечень видов деятельности, которые МБОУ вправе осуществлять в соответствии с предметом и целями, для достижения которых оно создано.
Основной деятельностью МБОУ признается деятельность, непосредственно направленная на достижение целей, ради которых МБОУ создано.
МБОУ вправе сверх установленного муниципального задания, а также в случаях, определенных федеральными законами, в пределах установленного муниципального задания выполнять работы, оказывать услуги, относящиеся к основным видам деятельности в сферах, указанных в пункте 4.2 настоящего Устава, для граждан и юридических лиц за плату и на одинаковых при оказании одних и тех же услуг условиях.
        МБОУ вправе осуществлять иные (неосновные) виды деятельности лишь постольку, поскольку это служит достижению целей, ради которых оно создано, и соответствует указанным целям при условии, что такие виды деятельности указаны в настоящем Уставе.
       МБОУ вправе осуществлять приносящую доходы деятельность, при условии, что виды такой деятельности указаны в настоящем Уставе МБОУ и не вправе осуществлять виды деятельности, не предусмотренные настоящим Уставом.
2.1. Исчерпывающий перечень основных видов деятельности МБОУ:
2.1.1. предоставление общедоступного и бесплатного начального общего, основного общего, среднего (полного) общего образования   по основным общеобразовательным программам;
2.1.2. предоставление программ дополнительного образования следующих направлений: 
- физкультурно-спортивного;
- культурологического;
- социально-экономического;
- военно-патриотического;
- туристско-краеведческого;
- художественно-эстетического;
- эколого-биологического;
- научно-технического;
- естественно-научного.
       2.1.3. организация дошкольного образования;
       2.2. Исчерпывающий перечень иных (неосновных) видов деятельности МБОУ:
2.2.1. организация предпрофильной и профильной подготовки
2.2.2. организация предшкольной  подготовки; 
2.2.3. организация детского оздоровительного лагеря с дневным пребыванием детей в каникулярный период. 
2.2.4. организация дополнительных платных образовательных услуг.
</t>
  </si>
  <si>
    <t xml:space="preserve"> 
1.1. МБОУ  является некоммерческой организацией.
Организационно-правовая форма МБОУ  – учреждение.
МБОУ  является муниципальным учреждением бюджетного типа.
МБОУ  не имеет извлечения прибыли в качестве основной цели своей деятельности.
1.2. Предметом деятельности МБОУ является:
- реализация программ дошкольного образования;
- реализация программ начального общего, основного общего, среднего   (полного) общего образования; 
- реализация программ  дополнительного образования;
- реализация программ  профильной и  предпрофильной направленности.
Основными  целями  деятельности  МБОУ  являются:
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</si>
  <si>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t>17</t>
  </si>
  <si>
    <t>60253830000</t>
  </si>
  <si>
    <t>Тишакова О.В.</t>
  </si>
  <si>
    <t>Оплата труда и начисления на выплаты по оплате труда</t>
  </si>
  <si>
    <t>Оплата труда</t>
  </si>
  <si>
    <t>Прочие выплаты</t>
  </si>
  <si>
    <t>Суточные</t>
  </si>
  <si>
    <t>Начисления на выплаты по оплате труда</t>
  </si>
  <si>
    <t>Оплата работ и услуг</t>
  </si>
  <si>
    <t>Услуги связи</t>
  </si>
  <si>
    <t>Интернет</t>
  </si>
  <si>
    <t>Телефонная связь</t>
  </si>
  <si>
    <t>Транспортные услуги</t>
  </si>
  <si>
    <t>Командировочные</t>
  </si>
  <si>
    <t>Работы и услуги по содержанию имущества</t>
  </si>
  <si>
    <t>Заправка картриджей</t>
  </si>
  <si>
    <t>Прочие работы и услуги</t>
  </si>
  <si>
    <t>Приобретение и обслуживание лицензинных продуктов</t>
  </si>
  <si>
    <t>Курсы повышения квалификации</t>
  </si>
  <si>
    <t>Медосмотр</t>
  </si>
  <si>
    <t>Приобретение аттестатов</t>
  </si>
  <si>
    <t>Увеличение стоимости основных средств и материальных запасов</t>
  </si>
  <si>
    <t>Увеличение стоимости основных средств</t>
  </si>
  <si>
    <t>Приобретение учебников</t>
  </si>
  <si>
    <t>Увеличение стоимости материальных запасов</t>
  </si>
  <si>
    <t>Приобретение канцтоваров</t>
  </si>
  <si>
    <t>Приобретение запчастей к оргтехнике</t>
  </si>
  <si>
    <t>Приобретение хозтоваров</t>
  </si>
  <si>
    <t>Приобретениемоющих и чистящих средств</t>
  </si>
  <si>
    <t>Коммунальные услуги</t>
  </si>
  <si>
    <t>Эл/энергия</t>
  </si>
  <si>
    <t>ЖБО</t>
  </si>
  <si>
    <t>Тревожная кнопка</t>
  </si>
  <si>
    <t>Страхование автотранспорта</t>
  </si>
  <si>
    <t>Страхование зданий</t>
  </si>
  <si>
    <t>Прочие расходы</t>
  </si>
  <si>
    <t>Земельный налог</t>
  </si>
  <si>
    <t>Транспортный налог</t>
  </si>
  <si>
    <t>Приобретение угля</t>
  </si>
  <si>
    <t>Приобретение ГСМ</t>
  </si>
  <si>
    <t>907 0702 0210000590  611</t>
  </si>
  <si>
    <t>областной бюджет</t>
  </si>
  <si>
    <t>местный бюджет</t>
  </si>
  <si>
    <t>907 0702 0210072030 611</t>
  </si>
  <si>
    <t>907 0702 0210000590 612</t>
  </si>
  <si>
    <t>Приобретение молока</t>
  </si>
  <si>
    <t>Приобретение продуктов питания</t>
  </si>
  <si>
    <t>907 0707 0430073130 612</t>
  </si>
  <si>
    <t>907 0707 04300S3130 612</t>
  </si>
  <si>
    <t>Страхование детей</t>
  </si>
  <si>
    <t>907 0707 0430020130 612</t>
  </si>
  <si>
    <t>90707070430020130  Субсидии бюджетным учреждениям на иные цели(страхование детей) (местный бюджет)</t>
  </si>
  <si>
    <t>ВНЕБЮДЖЕТ</t>
  </si>
  <si>
    <t>Борисов А.В.</t>
  </si>
  <si>
    <t>60253820000</t>
  </si>
  <si>
    <t>МБОУ Ефремово-Степановская СОШ</t>
  </si>
  <si>
    <t>40512081</t>
  </si>
  <si>
    <t>6133002030</t>
  </si>
  <si>
    <t>ТО автобусов</t>
  </si>
  <si>
    <t>предрейсовый и послерейсовый медосмотр водителей</t>
  </si>
  <si>
    <t>Медосмотр работников школы</t>
  </si>
  <si>
    <t>Налог на имущество</t>
  </si>
  <si>
    <t>МБОУ Ефремово-Степановская  СОШ</t>
  </si>
  <si>
    <t>9070702830020270612 Субсидии бюджетным учреждениям на иные цели(лагерь труда и отдыха) (местный бюджет)</t>
  </si>
  <si>
    <t>907 0702 0830020270 612</t>
  </si>
  <si>
    <t>6133002030/613301001</t>
  </si>
  <si>
    <t xml:space="preserve">Ростовская область Тарасовский р-он,сл.Ефремово-Степановка,ул.Октябрьская,2б </t>
  </si>
  <si>
    <t>907 0702 0920020290 611</t>
  </si>
  <si>
    <t>техническое оьслуживание пожарной сигнализации</t>
  </si>
  <si>
    <t>2017</t>
  </si>
  <si>
    <t>Глонас</t>
  </si>
  <si>
    <t>Директор МБОУ</t>
  </si>
  <si>
    <t>дератизация</t>
  </si>
  <si>
    <t>противоклещевая обработка</t>
  </si>
  <si>
    <t>обучение</t>
  </si>
  <si>
    <t>контур экстерн,антивирус,лицензия</t>
  </si>
  <si>
    <t>энергопаспорт</t>
  </si>
  <si>
    <t>обучение по ФЗ-44</t>
  </si>
  <si>
    <t>гигиен.обучение</t>
  </si>
  <si>
    <t>907070704300S3130612  Субсидии бюджетным учреждениям на иные цели(оздоровительный лагерь) (областной бюджет)</t>
  </si>
  <si>
    <t>Заведующая МУ ОО</t>
  </si>
  <si>
    <t xml:space="preserve">должность </t>
  </si>
  <si>
    <t>Скидан Г.А.</t>
  </si>
  <si>
    <t>907070704300S3130612  Субсидии бюджетным учреждениям на иные цели(оздоровительный лагерь) (местный бюджет)</t>
  </si>
  <si>
    <t>Исполнитель(экономист МБУ "ЦБО"    )                               ______________ Пытаева Е.С.</t>
  </si>
  <si>
    <t>Руководитель муниципального учреждения                         ______________ Борисов А.В.</t>
  </si>
  <si>
    <t>Пытаева Е.С.</t>
  </si>
  <si>
    <t>90707020210000590 612(Субсидии бюджетным учреждениям на иные цели) (местныйбюджет)</t>
  </si>
  <si>
    <t>Зам.директора МБУ"ЦБО"                                                       ______________ Якшина И.В.</t>
  </si>
  <si>
    <t>03</t>
  </si>
  <si>
    <t>бухгалтерское обслуживание</t>
  </si>
  <si>
    <t>гигиен.обучение и аттестация</t>
  </si>
  <si>
    <t>Контингент(АИС)</t>
  </si>
  <si>
    <t>тестирование школьников</t>
  </si>
  <si>
    <t>профиспытания эл.оборудования</t>
  </si>
  <si>
    <t>огнезащ.пропитка</t>
  </si>
  <si>
    <t>Экспертиза ПСД</t>
  </si>
  <si>
    <t>штраф</t>
  </si>
  <si>
    <t>июля</t>
  </si>
  <si>
    <t>03.07.2017</t>
  </si>
  <si>
    <t>"03"июля 2017 г</t>
  </si>
  <si>
    <t>на 03.07.2017г.</t>
  </si>
  <si>
    <t>калибровка тахографа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</si>
</sst>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[$-FC19]d\ mmmm\ yyyy\ &quot;г.&quot;"/>
  </numFmts>
  <fonts count="6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3" fillId="0" borderId="0" xfId="53">
      <alignment/>
      <protection/>
    </xf>
    <xf numFmtId="0" fontId="62" fillId="0" borderId="0" xfId="53" applyFont="1">
      <alignment/>
      <protection/>
    </xf>
    <xf numFmtId="0" fontId="63" fillId="0" borderId="10" xfId="53" applyFont="1" applyBorder="1" applyAlignment="1">
      <alignment horizontal="center" vertical="center" wrapText="1"/>
      <protection/>
    </xf>
    <xf numFmtId="0" fontId="62" fillId="0" borderId="10" xfId="53" applyFont="1" applyBorder="1">
      <alignment/>
      <protection/>
    </xf>
    <xf numFmtId="0" fontId="6" fillId="0" borderId="0" xfId="0" applyFont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right" vertical="top"/>
    </xf>
    <xf numFmtId="0" fontId="7" fillId="0" borderId="12" xfId="0" applyNumberFormat="1" applyFont="1" applyBorder="1" applyAlignment="1">
      <alignment horizontal="left" vertical="top"/>
    </xf>
    <xf numFmtId="0" fontId="7" fillId="0" borderId="13" xfId="0" applyNumberFormat="1" applyFont="1" applyBorder="1" applyAlignment="1">
      <alignment horizontal="left" vertical="top"/>
    </xf>
    <xf numFmtId="0" fontId="7" fillId="0" borderId="14" xfId="0" applyNumberFormat="1" applyFont="1" applyBorder="1" applyAlignment="1">
      <alignment horizontal="left" vertical="top"/>
    </xf>
    <xf numFmtId="0" fontId="7" fillId="0" borderId="15" xfId="0" applyNumberFormat="1" applyFont="1" applyBorder="1" applyAlignment="1">
      <alignment horizontal="left" vertical="top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/>
    </xf>
    <xf numFmtId="0" fontId="63" fillId="0" borderId="10" xfId="53" applyFont="1" applyBorder="1" applyAlignment="1">
      <alignment horizontal="center" vertical="center"/>
      <protection/>
    </xf>
    <xf numFmtId="0" fontId="63" fillId="0" borderId="10" xfId="53" applyFont="1" applyBorder="1">
      <alignment/>
      <protection/>
    </xf>
    <xf numFmtId="0" fontId="43" fillId="0" borderId="16" xfId="53" applyBorder="1">
      <alignment/>
      <protection/>
    </xf>
    <xf numFmtId="0" fontId="63" fillId="0" borderId="16" xfId="53" applyFont="1" applyBorder="1">
      <alignment/>
      <protection/>
    </xf>
    <xf numFmtId="0" fontId="52" fillId="0" borderId="10" xfId="53" applyFont="1" applyBorder="1">
      <alignment/>
      <protection/>
    </xf>
    <xf numFmtId="0" fontId="62" fillId="0" borderId="16" xfId="53" applyFont="1" applyBorder="1">
      <alignment/>
      <protection/>
    </xf>
    <xf numFmtId="0" fontId="64" fillId="0" borderId="0" xfId="53" applyFont="1">
      <alignment/>
      <protection/>
    </xf>
    <xf numFmtId="0" fontId="65" fillId="0" borderId="0" xfId="53" applyFont="1">
      <alignment/>
      <protection/>
    </xf>
    <xf numFmtId="0" fontId="43" fillId="0" borderId="0" xfId="53" applyAlignment="1">
      <alignment/>
      <protection/>
    </xf>
    <xf numFmtId="0" fontId="43" fillId="0" borderId="0" xfId="53" applyAlignment="1">
      <alignment/>
      <protection/>
    </xf>
    <xf numFmtId="0" fontId="18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3" fillId="0" borderId="0" xfId="53" applyAlignment="1">
      <alignment/>
      <protection/>
    </xf>
    <xf numFmtId="0" fontId="62" fillId="0" borderId="17" xfId="53" applyFont="1" applyBorder="1" applyAlignment="1">
      <alignment/>
      <protection/>
    </xf>
    <xf numFmtId="0" fontId="62" fillId="0" borderId="18" xfId="53" applyFont="1" applyBorder="1" applyAlignment="1">
      <alignment/>
      <protection/>
    </xf>
    <xf numFmtId="0" fontId="62" fillId="0" borderId="16" xfId="53" applyFont="1" applyBorder="1" applyAlignment="1">
      <alignment/>
      <protection/>
    </xf>
    <xf numFmtId="0" fontId="43" fillId="0" borderId="19" xfId="53" applyBorder="1" applyAlignment="1">
      <alignment/>
      <protection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63" fillId="0" borderId="17" xfId="53" applyFont="1" applyBorder="1" applyAlignment="1">
      <alignment horizontal="center" vertical="center"/>
      <protection/>
    </xf>
    <xf numFmtId="0" fontId="63" fillId="0" borderId="18" xfId="53" applyFont="1" applyBorder="1" applyAlignment="1">
      <alignment horizontal="center" vertical="center"/>
      <protection/>
    </xf>
    <xf numFmtId="0" fontId="63" fillId="0" borderId="16" xfId="53" applyFont="1" applyBorder="1" applyAlignment="1">
      <alignment horizontal="center" vertical="center"/>
      <protection/>
    </xf>
    <xf numFmtId="0" fontId="63" fillId="0" borderId="17" xfId="53" applyFont="1" applyBorder="1" applyAlignment="1">
      <alignment wrapText="1"/>
      <protection/>
    </xf>
    <xf numFmtId="0" fontId="63" fillId="0" borderId="18" xfId="53" applyFont="1" applyBorder="1" applyAlignment="1">
      <alignment wrapText="1"/>
      <protection/>
    </xf>
    <xf numFmtId="0" fontId="63" fillId="0" borderId="16" xfId="53" applyFont="1" applyBorder="1" applyAlignment="1">
      <alignment wrapText="1"/>
      <protection/>
    </xf>
    <xf numFmtId="0" fontId="63" fillId="0" borderId="17" xfId="53" applyFont="1" applyBorder="1" applyAlignment="1">
      <alignment/>
      <protection/>
    </xf>
    <xf numFmtId="0" fontId="63" fillId="0" borderId="18" xfId="53" applyFont="1" applyBorder="1" applyAlignment="1">
      <alignment/>
      <protection/>
    </xf>
    <xf numFmtId="0" fontId="63" fillId="0" borderId="16" xfId="53" applyFont="1" applyBorder="1" applyAlignment="1">
      <alignment/>
      <protection/>
    </xf>
    <xf numFmtId="0" fontId="14" fillId="0" borderId="18" xfId="0" applyFont="1" applyBorder="1" applyAlignment="1">
      <alignment/>
    </xf>
    <xf numFmtId="0" fontId="14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66" fillId="0" borderId="0" xfId="53" applyFont="1" applyAlignment="1">
      <alignment/>
      <protection/>
    </xf>
    <xf numFmtId="49" fontId="62" fillId="0" borderId="14" xfId="53" applyNumberFormat="1" applyFont="1" applyBorder="1" applyAlignment="1" applyProtection="1">
      <alignment horizontal="center"/>
      <protection locked="0"/>
    </xf>
    <xf numFmtId="0" fontId="67" fillId="0" borderId="19" xfId="53" applyFont="1" applyBorder="1" applyAlignment="1">
      <alignment horizontal="center" vertical="top"/>
      <protection/>
    </xf>
    <xf numFmtId="0" fontId="62" fillId="0" borderId="0" xfId="53" applyFont="1" applyAlignment="1">
      <alignment horizontal="center"/>
      <protection/>
    </xf>
    <xf numFmtId="0" fontId="62" fillId="0" borderId="14" xfId="53" applyFont="1" applyBorder="1" applyAlignment="1">
      <alignment horizontal="center"/>
      <protection/>
    </xf>
    <xf numFmtId="0" fontId="67" fillId="0" borderId="18" xfId="53" applyFont="1" applyBorder="1" applyAlignment="1">
      <alignment horizontal="center" vertical="top"/>
      <protection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65" fillId="0" borderId="19" xfId="53" applyFont="1" applyBorder="1" applyAlignment="1">
      <alignment/>
      <protection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43" fillId="0" borderId="0" xfId="53" applyAlignment="1">
      <alignment/>
      <protection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49" fontId="7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16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 vertical="top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7" fillId="0" borderId="19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49" fontId="11" fillId="0" borderId="34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49" fontId="11" fillId="0" borderId="14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49" fontId="10" fillId="0" borderId="14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7" fillId="0" borderId="47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0" fontId="16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A1" sqref="A1:G24"/>
    </sheetView>
  </sheetViews>
  <sheetFormatPr defaultColWidth="9.00390625" defaultRowHeight="12.75"/>
  <cols>
    <col min="1" max="5" width="9.125" style="30" customWidth="1"/>
    <col min="6" max="6" width="22.625" style="30" customWidth="1"/>
    <col min="7" max="7" width="12.125" style="30" customWidth="1"/>
    <col min="8" max="16384" width="9.125" style="30" customWidth="1"/>
  </cols>
  <sheetData>
    <row r="3" spans="1:7" ht="18.75">
      <c r="A3" s="31"/>
      <c r="B3" s="97" t="s">
        <v>30</v>
      </c>
      <c r="C3" s="97"/>
      <c r="D3" s="97"/>
      <c r="E3" s="97"/>
      <c r="F3" s="97"/>
      <c r="G3" s="97"/>
    </row>
    <row r="4" spans="1:7" ht="23.25" customHeight="1">
      <c r="A4" s="31"/>
      <c r="B4" s="98" t="s">
        <v>146</v>
      </c>
      <c r="C4" s="98"/>
      <c r="D4" s="98"/>
      <c r="E4" s="98"/>
      <c r="F4" s="98"/>
      <c r="G4" s="98"/>
    </row>
    <row r="5" spans="1:7" ht="15">
      <c r="A5" s="31"/>
      <c r="B5" s="99" t="s">
        <v>31</v>
      </c>
      <c r="C5" s="99"/>
      <c r="D5" s="99"/>
      <c r="E5" s="99"/>
      <c r="F5" s="99"/>
      <c r="G5" s="99"/>
    </row>
    <row r="6" spans="1:7" ht="15">
      <c r="A6" s="31"/>
      <c r="B6" s="31"/>
      <c r="C6" s="100" t="s">
        <v>183</v>
      </c>
      <c r="D6" s="100"/>
      <c r="E6" s="100"/>
      <c r="F6" s="100"/>
      <c r="G6" s="31"/>
    </row>
    <row r="7" spans="1:7" ht="15">
      <c r="A7" s="31"/>
      <c r="B7" s="101" t="s">
        <v>137</v>
      </c>
      <c r="C7" s="101"/>
      <c r="D7" s="101"/>
      <c r="E7" s="101"/>
      <c r="F7" s="101"/>
      <c r="G7" s="101"/>
    </row>
    <row r="8" spans="1:7" ht="15">
      <c r="A8" s="31"/>
      <c r="B8" s="31"/>
      <c r="C8" s="102" t="s">
        <v>32</v>
      </c>
      <c r="D8" s="102"/>
      <c r="E8" s="102"/>
      <c r="F8" s="102"/>
      <c r="G8" s="31"/>
    </row>
    <row r="9" spans="1:7" ht="28.5">
      <c r="A9" s="32" t="s">
        <v>33</v>
      </c>
      <c r="B9" s="84" t="s">
        <v>34</v>
      </c>
      <c r="C9" s="85"/>
      <c r="D9" s="85"/>
      <c r="E9" s="85"/>
      <c r="F9" s="86"/>
      <c r="G9" s="64" t="s">
        <v>35</v>
      </c>
    </row>
    <row r="10" spans="1:7" ht="27" customHeight="1">
      <c r="A10" s="65">
        <v>210</v>
      </c>
      <c r="B10" s="87" t="s">
        <v>85</v>
      </c>
      <c r="C10" s="88"/>
      <c r="D10" s="88"/>
      <c r="E10" s="88"/>
      <c r="F10" s="89"/>
      <c r="G10" s="65">
        <f>G11+G12</f>
        <v>7564</v>
      </c>
    </row>
    <row r="11" spans="1:7" ht="15">
      <c r="A11" s="65">
        <v>211</v>
      </c>
      <c r="B11" s="90" t="s">
        <v>86</v>
      </c>
      <c r="C11" s="91"/>
      <c r="D11" s="91"/>
      <c r="E11" s="91"/>
      <c r="F11" s="92"/>
      <c r="G11" s="65">
        <v>5800</v>
      </c>
    </row>
    <row r="12" spans="1:7" ht="15">
      <c r="A12" s="65">
        <v>213</v>
      </c>
      <c r="B12" s="90" t="s">
        <v>89</v>
      </c>
      <c r="C12" s="91"/>
      <c r="D12" s="91"/>
      <c r="E12" s="91"/>
      <c r="F12" s="92"/>
      <c r="G12" s="65">
        <v>1764</v>
      </c>
    </row>
    <row r="13" spans="1:7" ht="15">
      <c r="A13" s="65">
        <v>220</v>
      </c>
      <c r="B13" s="90"/>
      <c r="C13" s="93"/>
      <c r="D13" s="93"/>
      <c r="E13" s="93"/>
      <c r="F13" s="94"/>
      <c r="G13" s="65">
        <f>G14</f>
        <v>0</v>
      </c>
    </row>
    <row r="14" spans="1:7" ht="15">
      <c r="A14" s="65">
        <v>226</v>
      </c>
      <c r="B14" s="90"/>
      <c r="C14" s="95"/>
      <c r="D14" s="95"/>
      <c r="E14" s="95"/>
      <c r="F14" s="96"/>
      <c r="G14" s="65">
        <f>G15</f>
        <v>0</v>
      </c>
    </row>
    <row r="15" spans="1:7" ht="15">
      <c r="A15" s="33"/>
      <c r="B15" s="78"/>
      <c r="C15" s="82"/>
      <c r="D15" s="82"/>
      <c r="E15" s="82"/>
      <c r="F15" s="83"/>
      <c r="G15" s="33">
        <v>0</v>
      </c>
    </row>
    <row r="16" spans="1:7" ht="15">
      <c r="A16" s="66"/>
      <c r="B16" s="78" t="s">
        <v>71</v>
      </c>
      <c r="C16" s="79"/>
      <c r="D16" s="79"/>
      <c r="E16" s="79"/>
      <c r="F16" s="80"/>
      <c r="G16" s="68">
        <f>G10</f>
        <v>7564</v>
      </c>
    </row>
    <row r="17" spans="1:5" ht="15">
      <c r="A17" s="31"/>
      <c r="D17" s="81"/>
      <c r="E17" s="81"/>
    </row>
    <row r="18" spans="1:6" ht="15">
      <c r="A18" s="74" t="s">
        <v>167</v>
      </c>
      <c r="B18" s="74"/>
      <c r="C18" s="75"/>
      <c r="D18" s="75"/>
      <c r="E18" s="72"/>
      <c r="F18" s="72"/>
    </row>
    <row r="19" spans="1:4" ht="15">
      <c r="A19" s="74"/>
      <c r="B19" s="74"/>
      <c r="C19" s="75"/>
      <c r="D19" s="75"/>
    </row>
    <row r="20" spans="1:6" ht="15">
      <c r="A20" s="74" t="s">
        <v>170</v>
      </c>
      <c r="B20" s="74"/>
      <c r="C20" s="75"/>
      <c r="D20" s="75"/>
      <c r="E20" s="72"/>
      <c r="F20" s="72"/>
    </row>
    <row r="21" spans="1:5" ht="15">
      <c r="A21" s="74"/>
      <c r="B21" s="74"/>
      <c r="C21" s="75"/>
      <c r="D21" s="75"/>
      <c r="E21" s="72"/>
    </row>
    <row r="22" spans="1:6" ht="15">
      <c r="A22" s="74" t="s">
        <v>166</v>
      </c>
      <c r="B22" s="74"/>
      <c r="C22" s="75"/>
      <c r="D22" s="75"/>
      <c r="E22" s="72"/>
      <c r="F22" s="72"/>
    </row>
    <row r="23" spans="1:5" ht="15">
      <c r="A23" s="74"/>
      <c r="B23" s="74"/>
      <c r="C23" s="75"/>
      <c r="D23" s="75"/>
      <c r="E23" s="72"/>
    </row>
    <row r="24" spans="1:5" ht="15">
      <c r="A24" s="74"/>
      <c r="B24" s="76" t="s">
        <v>182</v>
      </c>
      <c r="C24" s="75"/>
      <c r="D24" s="75"/>
      <c r="E24" s="72"/>
    </row>
  </sheetData>
  <sheetProtection/>
  <mergeCells count="15">
    <mergeCell ref="B3:G3"/>
    <mergeCell ref="B4:G4"/>
    <mergeCell ref="B5:G5"/>
    <mergeCell ref="C6:F6"/>
    <mergeCell ref="B7:G7"/>
    <mergeCell ref="C8:F8"/>
    <mergeCell ref="B16:F16"/>
    <mergeCell ref="D17:E17"/>
    <mergeCell ref="B15:F15"/>
    <mergeCell ref="B9:F9"/>
    <mergeCell ref="B10:F10"/>
    <mergeCell ref="B11:F11"/>
    <mergeCell ref="B12:F12"/>
    <mergeCell ref="B13:F13"/>
    <mergeCell ref="B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C6" sqref="C6:F6"/>
    </sheetView>
  </sheetViews>
  <sheetFormatPr defaultColWidth="9.00390625" defaultRowHeight="12.75"/>
  <cols>
    <col min="1" max="5" width="9.125" style="30" customWidth="1"/>
    <col min="6" max="6" width="22.625" style="30" customWidth="1"/>
    <col min="7" max="7" width="12.125" style="30" customWidth="1"/>
    <col min="8" max="16384" width="9.125" style="30" customWidth="1"/>
  </cols>
  <sheetData>
    <row r="3" spans="1:7" ht="18.75">
      <c r="A3" s="31"/>
      <c r="B3" s="97" t="s">
        <v>30</v>
      </c>
      <c r="C3" s="97"/>
      <c r="D3" s="97"/>
      <c r="E3" s="97"/>
      <c r="F3" s="97"/>
      <c r="G3" s="97"/>
    </row>
    <row r="4" spans="1:7" ht="23.25" customHeight="1">
      <c r="A4" s="31"/>
      <c r="B4" s="98" t="s">
        <v>130</v>
      </c>
      <c r="C4" s="98"/>
      <c r="D4" s="98"/>
      <c r="E4" s="98"/>
      <c r="F4" s="98"/>
      <c r="G4" s="98"/>
    </row>
    <row r="5" spans="1:7" ht="15">
      <c r="A5" s="31"/>
      <c r="B5" s="99" t="s">
        <v>31</v>
      </c>
      <c r="C5" s="99"/>
      <c r="D5" s="99"/>
      <c r="E5" s="99"/>
      <c r="F5" s="99"/>
      <c r="G5" s="99"/>
    </row>
    <row r="6" spans="1:7" ht="15">
      <c r="A6" s="31"/>
      <c r="B6" s="31"/>
      <c r="C6" s="100" t="s">
        <v>183</v>
      </c>
      <c r="D6" s="100"/>
      <c r="E6" s="100"/>
      <c r="F6" s="100"/>
      <c r="G6" s="31"/>
    </row>
    <row r="7" spans="1:7" ht="15">
      <c r="A7" s="31"/>
      <c r="B7" s="101" t="s">
        <v>144</v>
      </c>
      <c r="C7" s="101"/>
      <c r="D7" s="101"/>
      <c r="E7" s="101"/>
      <c r="F7" s="101"/>
      <c r="G7" s="101"/>
    </row>
    <row r="8" spans="1:7" ht="15">
      <c r="A8" s="31"/>
      <c r="B8" s="31"/>
      <c r="C8" s="102" t="s">
        <v>32</v>
      </c>
      <c r="D8" s="102"/>
      <c r="E8" s="102"/>
      <c r="F8" s="102"/>
      <c r="G8" s="31"/>
    </row>
    <row r="9" spans="1:7" ht="28.5">
      <c r="A9" s="32" t="s">
        <v>33</v>
      </c>
      <c r="B9" s="84" t="s">
        <v>34</v>
      </c>
      <c r="C9" s="85"/>
      <c r="D9" s="85"/>
      <c r="E9" s="85"/>
      <c r="F9" s="86"/>
      <c r="G9" s="64" t="s">
        <v>35</v>
      </c>
    </row>
    <row r="10" spans="1:7" ht="28.5" customHeight="1">
      <c r="A10" s="67">
        <v>300</v>
      </c>
      <c r="B10" s="87" t="s">
        <v>103</v>
      </c>
      <c r="C10" s="141"/>
      <c r="D10" s="141"/>
      <c r="E10" s="141"/>
      <c r="F10" s="142"/>
      <c r="G10" s="65">
        <f>G11</f>
        <v>3909.32</v>
      </c>
    </row>
    <row r="11" spans="1:7" ht="31.5" customHeight="1">
      <c r="A11" s="67">
        <v>340</v>
      </c>
      <c r="B11" s="87" t="s">
        <v>106</v>
      </c>
      <c r="C11" s="141"/>
      <c r="D11" s="141"/>
      <c r="E11" s="141"/>
      <c r="F11" s="142"/>
      <c r="G11" s="65">
        <f>G12</f>
        <v>3909.32</v>
      </c>
    </row>
    <row r="12" spans="1:7" ht="15">
      <c r="A12" s="67"/>
      <c r="B12" s="78" t="s">
        <v>128</v>
      </c>
      <c r="C12" s="82"/>
      <c r="D12" s="82"/>
      <c r="E12" s="82"/>
      <c r="F12" s="83"/>
      <c r="G12" s="33">
        <v>3909.32</v>
      </c>
    </row>
    <row r="13" spans="1:7" ht="15">
      <c r="A13" s="66"/>
      <c r="B13" s="78" t="s">
        <v>71</v>
      </c>
      <c r="C13" s="79"/>
      <c r="D13" s="79"/>
      <c r="E13" s="79"/>
      <c r="F13" s="80"/>
      <c r="G13" s="68">
        <f>G10</f>
        <v>3909.32</v>
      </c>
    </row>
    <row r="14" spans="1:6" ht="15">
      <c r="A14" s="74" t="s">
        <v>167</v>
      </c>
      <c r="B14" s="74"/>
      <c r="C14" s="75"/>
      <c r="D14" s="75"/>
      <c r="E14" s="73"/>
      <c r="F14" s="73"/>
    </row>
    <row r="15" spans="1:4" ht="15">
      <c r="A15" s="74"/>
      <c r="B15" s="74"/>
      <c r="C15" s="75"/>
      <c r="D15" s="75"/>
    </row>
    <row r="16" spans="1:6" ht="15">
      <c r="A16" s="74" t="s">
        <v>170</v>
      </c>
      <c r="B16" s="74"/>
      <c r="C16" s="75"/>
      <c r="D16" s="75"/>
      <c r="E16" s="77"/>
      <c r="F16" s="77"/>
    </row>
    <row r="17" spans="1:5" ht="15">
      <c r="A17" s="74"/>
      <c r="B17" s="74"/>
      <c r="C17" s="75"/>
      <c r="D17" s="75"/>
      <c r="E17" s="77"/>
    </row>
    <row r="18" spans="1:6" ht="15">
      <c r="A18" s="74" t="s">
        <v>166</v>
      </c>
      <c r="B18" s="74"/>
      <c r="C18" s="75"/>
      <c r="D18" s="75"/>
      <c r="E18" s="77"/>
      <c r="F18" s="77"/>
    </row>
    <row r="19" spans="1:5" ht="15">
      <c r="A19" s="74"/>
      <c r="B19" s="74"/>
      <c r="C19" s="75"/>
      <c r="D19" s="75"/>
      <c r="E19" s="77"/>
    </row>
    <row r="20" spans="1:5" ht="15">
      <c r="A20" s="74"/>
      <c r="B20" s="76" t="s">
        <v>182</v>
      </c>
      <c r="C20" s="75"/>
      <c r="D20" s="75"/>
      <c r="E20" s="77"/>
    </row>
    <row r="21" spans="2:5" ht="15">
      <c r="B21" s="31"/>
      <c r="C21" s="31"/>
      <c r="D21" s="143"/>
      <c r="E21" s="143"/>
    </row>
  </sheetData>
  <sheetProtection/>
  <mergeCells count="12">
    <mergeCell ref="D21:E21"/>
    <mergeCell ref="B9:F9"/>
    <mergeCell ref="B10:F10"/>
    <mergeCell ref="B11:F11"/>
    <mergeCell ref="B12:F12"/>
    <mergeCell ref="B13:F13"/>
    <mergeCell ref="B3:G3"/>
    <mergeCell ref="B4:G4"/>
    <mergeCell ref="B5:G5"/>
    <mergeCell ref="C6:F6"/>
    <mergeCell ref="B7:G7"/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5" width="9.125" style="30" customWidth="1"/>
    <col min="6" max="6" width="22.625" style="30" customWidth="1"/>
    <col min="7" max="7" width="12.125" style="30" customWidth="1"/>
    <col min="8" max="16384" width="9.125" style="30" customWidth="1"/>
  </cols>
  <sheetData>
    <row r="3" spans="1:7" ht="18.75">
      <c r="A3" s="31"/>
      <c r="B3" s="97" t="s">
        <v>30</v>
      </c>
      <c r="C3" s="97"/>
      <c r="D3" s="97"/>
      <c r="E3" s="97"/>
      <c r="F3" s="97"/>
      <c r="G3" s="97"/>
    </row>
    <row r="4" spans="1:7" ht="23.25" customHeight="1">
      <c r="A4" s="31"/>
      <c r="B4" s="98" t="s">
        <v>132</v>
      </c>
      <c r="C4" s="98"/>
      <c r="D4" s="98"/>
      <c r="E4" s="98"/>
      <c r="F4" s="98"/>
      <c r="G4" s="98"/>
    </row>
    <row r="5" spans="1:7" ht="15">
      <c r="A5" s="31"/>
      <c r="B5" s="99" t="s">
        <v>31</v>
      </c>
      <c r="C5" s="99"/>
      <c r="D5" s="99"/>
      <c r="E5" s="99"/>
      <c r="F5" s="99"/>
      <c r="G5" s="99"/>
    </row>
    <row r="6" spans="1:7" ht="15">
      <c r="A6" s="31"/>
      <c r="B6" s="31"/>
      <c r="C6" s="100" t="s">
        <v>183</v>
      </c>
      <c r="D6" s="100"/>
      <c r="E6" s="100"/>
      <c r="F6" s="100"/>
      <c r="G6" s="31"/>
    </row>
    <row r="7" spans="1:7" ht="15">
      <c r="A7" s="31"/>
      <c r="B7" s="101" t="s">
        <v>137</v>
      </c>
      <c r="C7" s="101"/>
      <c r="D7" s="101"/>
      <c r="E7" s="101"/>
      <c r="F7" s="101"/>
      <c r="G7" s="101"/>
    </row>
    <row r="8" spans="1:7" ht="15">
      <c r="A8" s="31"/>
      <c r="B8" s="31"/>
      <c r="C8" s="102" t="s">
        <v>32</v>
      </c>
      <c r="D8" s="102"/>
      <c r="E8" s="102"/>
      <c r="F8" s="102"/>
      <c r="G8" s="31"/>
    </row>
    <row r="9" spans="1:7" ht="28.5">
      <c r="A9" s="32" t="s">
        <v>33</v>
      </c>
      <c r="B9" s="84" t="s">
        <v>34</v>
      </c>
      <c r="C9" s="85"/>
      <c r="D9" s="85"/>
      <c r="E9" s="85"/>
      <c r="F9" s="86"/>
      <c r="G9" s="64" t="s">
        <v>35</v>
      </c>
    </row>
    <row r="10" spans="1:7" ht="15">
      <c r="A10" s="65">
        <v>220</v>
      </c>
      <c r="B10" s="90" t="s">
        <v>90</v>
      </c>
      <c r="C10" s="93"/>
      <c r="D10" s="93"/>
      <c r="E10" s="93"/>
      <c r="F10" s="94"/>
      <c r="G10" s="65">
        <f>G11</f>
        <v>7680</v>
      </c>
    </row>
    <row r="11" spans="1:7" ht="15">
      <c r="A11" s="65">
        <v>226</v>
      </c>
      <c r="B11" s="90" t="s">
        <v>98</v>
      </c>
      <c r="C11" s="95"/>
      <c r="D11" s="95"/>
      <c r="E11" s="95"/>
      <c r="F11" s="96"/>
      <c r="G11" s="65">
        <f>G12</f>
        <v>7680</v>
      </c>
    </row>
    <row r="12" spans="1:7" ht="15">
      <c r="A12" s="33"/>
      <c r="B12" s="78" t="s">
        <v>131</v>
      </c>
      <c r="C12" s="82"/>
      <c r="D12" s="82"/>
      <c r="E12" s="82"/>
      <c r="F12" s="83"/>
      <c r="G12" s="33">
        <v>7680</v>
      </c>
    </row>
    <row r="13" spans="1:7" ht="15">
      <c r="A13" s="66"/>
      <c r="B13" s="78" t="s">
        <v>71</v>
      </c>
      <c r="C13" s="79"/>
      <c r="D13" s="79"/>
      <c r="E13" s="79"/>
      <c r="F13" s="80"/>
      <c r="G13" s="68">
        <f>G10</f>
        <v>7680</v>
      </c>
    </row>
    <row r="14" spans="1:6" ht="15">
      <c r="A14" s="74" t="s">
        <v>167</v>
      </c>
      <c r="B14" s="74"/>
      <c r="C14" s="75"/>
      <c r="D14" s="75"/>
      <c r="E14" s="73"/>
      <c r="F14" s="73"/>
    </row>
    <row r="15" spans="1:4" ht="15">
      <c r="A15" s="74"/>
      <c r="B15" s="74"/>
      <c r="C15" s="75"/>
      <c r="D15" s="75"/>
    </row>
    <row r="16" spans="1:6" ht="15">
      <c r="A16" s="74" t="s">
        <v>170</v>
      </c>
      <c r="B16" s="74"/>
      <c r="C16" s="75"/>
      <c r="D16" s="75"/>
      <c r="E16" s="77"/>
      <c r="F16" s="77"/>
    </row>
    <row r="17" spans="1:5" ht="15">
      <c r="A17" s="74"/>
      <c r="B17" s="74"/>
      <c r="C17" s="75"/>
      <c r="D17" s="75"/>
      <c r="E17" s="77"/>
    </row>
    <row r="18" spans="1:6" ht="15">
      <c r="A18" s="74" t="s">
        <v>166</v>
      </c>
      <c r="B18" s="74"/>
      <c r="C18" s="75"/>
      <c r="D18" s="75"/>
      <c r="E18" s="77"/>
      <c r="F18" s="77"/>
    </row>
    <row r="19" spans="1:5" ht="15">
      <c r="A19" s="74"/>
      <c r="B19" s="74"/>
      <c r="C19" s="75"/>
      <c r="D19" s="75"/>
      <c r="E19" s="77"/>
    </row>
    <row r="20" spans="1:5" ht="15">
      <c r="A20" s="74"/>
      <c r="B20" s="76" t="s">
        <v>182</v>
      </c>
      <c r="C20" s="75"/>
      <c r="D20" s="75"/>
      <c r="E20" s="77"/>
    </row>
    <row r="21" spans="2:5" ht="15">
      <c r="B21" s="31"/>
      <c r="C21" s="31"/>
      <c r="D21" s="143"/>
      <c r="E21" s="143"/>
    </row>
  </sheetData>
  <sheetProtection/>
  <mergeCells count="12">
    <mergeCell ref="D21:E21"/>
    <mergeCell ref="B13:F13"/>
    <mergeCell ref="B12:F12"/>
    <mergeCell ref="B9:F9"/>
    <mergeCell ref="B10:F10"/>
    <mergeCell ref="B11:F11"/>
    <mergeCell ref="B3:G3"/>
    <mergeCell ref="B4:G4"/>
    <mergeCell ref="B5:G5"/>
    <mergeCell ref="C6:F6"/>
    <mergeCell ref="B7:G7"/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K57"/>
  <sheetViews>
    <sheetView zoomScaleSheetLayoutView="100" workbookViewId="0" topLeftCell="A1">
      <selection activeCell="CJ3" sqref="CJ3:FK5"/>
    </sheetView>
  </sheetViews>
  <sheetFormatPr defaultColWidth="0.875" defaultRowHeight="12" customHeight="1"/>
  <cols>
    <col min="1" max="59" width="0.875" style="45" customWidth="1"/>
    <col min="60" max="60" width="1.37890625" style="45" customWidth="1"/>
    <col min="61" max="105" width="0.875" style="45" customWidth="1"/>
    <col min="106" max="106" width="0.12890625" style="45" customWidth="1"/>
    <col min="107" max="107" width="0.875" style="45" hidden="1" customWidth="1"/>
    <col min="108" max="108" width="0.6171875" style="45" hidden="1" customWidth="1"/>
    <col min="109" max="109" width="0.875" style="45" hidden="1" customWidth="1"/>
    <col min="110" max="16384" width="0.875" style="45" customWidth="1"/>
  </cols>
  <sheetData>
    <row r="1" s="34" customFormat="1" ht="9.75"/>
    <row r="2" spans="88:167" s="35" customFormat="1" ht="17.25" customHeight="1">
      <c r="CJ2" s="157" t="s">
        <v>5</v>
      </c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</row>
    <row r="3" spans="88:167" s="35" customFormat="1" ht="10.5" customHeight="1">
      <c r="CJ3" s="267" t="s">
        <v>162</v>
      </c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</row>
    <row r="4" spans="88:167" s="35" customFormat="1" ht="21" customHeight="1">
      <c r="CJ4" s="183" t="s">
        <v>163</v>
      </c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T4" s="36"/>
      <c r="DU4" s="36"/>
      <c r="DV4" s="36"/>
      <c r="DW4" s="36"/>
      <c r="DX4" s="36"/>
      <c r="DY4" s="36"/>
      <c r="DZ4" s="36"/>
      <c r="EA4" s="153" t="s">
        <v>164</v>
      </c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</row>
    <row r="5" spans="88:167" s="37" customFormat="1" ht="9.75">
      <c r="CJ5" s="268" t="s">
        <v>3</v>
      </c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EA5" s="268" t="s">
        <v>4</v>
      </c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</row>
    <row r="6" spans="88:167" s="35" customFormat="1" ht="10.5" customHeight="1">
      <c r="CJ6" s="145" t="s">
        <v>0</v>
      </c>
      <c r="CK6" s="145"/>
      <c r="CL6" s="146" t="s">
        <v>171</v>
      </c>
      <c r="CM6" s="146"/>
      <c r="CN6" s="146"/>
      <c r="CO6" s="146"/>
      <c r="CP6" s="146"/>
      <c r="CQ6" s="144" t="s">
        <v>0</v>
      </c>
      <c r="CR6" s="144"/>
      <c r="CS6" s="146" t="s">
        <v>180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5">
        <v>20</v>
      </c>
      <c r="DQ6" s="145"/>
      <c r="DR6" s="145"/>
      <c r="DS6" s="145"/>
      <c r="DT6" s="147" t="s">
        <v>82</v>
      </c>
      <c r="DU6" s="147"/>
      <c r="DV6" s="147"/>
      <c r="DW6" s="144" t="s">
        <v>1</v>
      </c>
      <c r="DX6" s="144"/>
      <c r="DY6" s="144"/>
      <c r="FK6" s="38"/>
    </row>
    <row r="7" spans="2:146" s="39" customFormat="1" ht="12" customHeight="1">
      <c r="B7" s="260" t="s">
        <v>37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</row>
    <row r="8" spans="1:167" s="35" customFormat="1" ht="12.75" customHeight="1" thickBot="1">
      <c r="A8" s="40"/>
      <c r="B8" s="261" t="s">
        <v>38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2" t="s">
        <v>82</v>
      </c>
      <c r="EJ8" s="262"/>
      <c r="EK8" s="262"/>
      <c r="EL8" s="262"/>
      <c r="EM8" s="263" t="s">
        <v>39</v>
      </c>
      <c r="EN8" s="263"/>
      <c r="EO8" s="263"/>
      <c r="EP8" s="263"/>
      <c r="EX8" s="264" t="s">
        <v>6</v>
      </c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6"/>
    </row>
    <row r="9" spans="132:167" s="35" customFormat="1" ht="12" customHeight="1">
      <c r="EB9" s="41"/>
      <c r="EC9" s="41"/>
      <c r="ED9" s="41"/>
      <c r="EE9" s="41"/>
      <c r="EF9" s="42"/>
      <c r="EG9" s="42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4"/>
      <c r="ES9" s="44"/>
      <c r="ET9" s="44"/>
      <c r="EU9" s="44"/>
      <c r="EV9" s="44" t="s">
        <v>40</v>
      </c>
      <c r="EW9" s="43"/>
      <c r="EX9" s="254">
        <v>501016</v>
      </c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49:167" s="35" customFormat="1" ht="12" customHeight="1">
      <c r="AW10" s="257" t="s">
        <v>41</v>
      </c>
      <c r="AX10" s="257"/>
      <c r="AY10" s="257"/>
      <c r="AZ10" s="257"/>
      <c r="BA10" s="257"/>
      <c r="BB10" s="146" t="s">
        <v>171</v>
      </c>
      <c r="BC10" s="146"/>
      <c r="BD10" s="146"/>
      <c r="BE10" s="146"/>
      <c r="BF10" s="146"/>
      <c r="BG10" s="144" t="s">
        <v>0</v>
      </c>
      <c r="BH10" s="144"/>
      <c r="BI10" s="146" t="s">
        <v>180</v>
      </c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257">
        <v>20</v>
      </c>
      <c r="CG10" s="257"/>
      <c r="CH10" s="257"/>
      <c r="CI10" s="257"/>
      <c r="CJ10" s="147" t="s">
        <v>82</v>
      </c>
      <c r="CK10" s="258"/>
      <c r="CL10" s="258"/>
      <c r="CM10" s="258"/>
      <c r="CN10" s="259" t="s">
        <v>1</v>
      </c>
      <c r="CO10" s="259"/>
      <c r="CP10" s="259"/>
      <c r="ER10" s="38"/>
      <c r="ES10" s="38"/>
      <c r="ET10" s="38"/>
      <c r="EU10" s="38"/>
      <c r="EV10" s="38" t="s">
        <v>7</v>
      </c>
      <c r="EX10" s="251" t="s">
        <v>181</v>
      </c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3"/>
    </row>
    <row r="11" spans="1:167" s="35" customFormat="1" ht="10.5" customHeight="1">
      <c r="A11" s="35" t="s">
        <v>42</v>
      </c>
      <c r="AX11" s="244" t="s">
        <v>144</v>
      </c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R11" s="38"/>
      <c r="ES11" s="38"/>
      <c r="ET11" s="38"/>
      <c r="EU11" s="38"/>
      <c r="EV11" s="38"/>
      <c r="EX11" s="227" t="s">
        <v>138</v>
      </c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9"/>
    </row>
    <row r="12" spans="1:167" s="35" customFormat="1" ht="10.5" customHeight="1">
      <c r="A12" s="35" t="s">
        <v>43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R12" s="38"/>
      <c r="ES12" s="38"/>
      <c r="ET12" s="38"/>
      <c r="EU12" s="38"/>
      <c r="EV12" s="38" t="s">
        <v>8</v>
      </c>
      <c r="EX12" s="238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40"/>
    </row>
    <row r="13" spans="1:167" s="35" customFormat="1" ht="3" customHeight="1" thickBo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R13" s="38"/>
      <c r="ES13" s="38"/>
      <c r="ET13" s="38"/>
      <c r="EU13" s="38"/>
      <c r="EV13" s="38"/>
      <c r="EX13" s="227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9"/>
    </row>
    <row r="14" spans="1:167" s="35" customFormat="1" ht="10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X14" s="47" t="s">
        <v>13</v>
      </c>
      <c r="AY14" s="46"/>
      <c r="AZ14" s="46"/>
      <c r="BA14" s="46"/>
      <c r="BB14" s="46"/>
      <c r="BC14" s="46"/>
      <c r="BD14" s="46"/>
      <c r="BE14" s="46"/>
      <c r="BF14" s="46"/>
      <c r="BG14" s="245" t="s">
        <v>139</v>
      </c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7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R14" s="38"/>
      <c r="ES14" s="38"/>
      <c r="ET14" s="38"/>
      <c r="EU14" s="38"/>
      <c r="EV14" s="38" t="s">
        <v>44</v>
      </c>
      <c r="EX14" s="235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7"/>
    </row>
    <row r="15" spans="1:167" s="35" customFormat="1" ht="3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X15" s="46"/>
      <c r="AY15" s="46"/>
      <c r="AZ15" s="46"/>
      <c r="BA15" s="46"/>
      <c r="BB15" s="46"/>
      <c r="BC15" s="46"/>
      <c r="BD15" s="46"/>
      <c r="BE15" s="46"/>
      <c r="BF15" s="46"/>
      <c r="BG15" s="248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50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R15" s="38"/>
      <c r="ES15" s="38"/>
      <c r="ET15" s="38"/>
      <c r="EU15" s="38"/>
      <c r="EV15" s="38"/>
      <c r="EX15" s="238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40"/>
    </row>
    <row r="16" spans="1:167" s="35" customFormat="1" ht="11.25" customHeight="1">
      <c r="A16" s="35" t="s">
        <v>45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X16" s="234" t="s">
        <v>124</v>
      </c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R16" s="38"/>
      <c r="ES16" s="38"/>
      <c r="ET16" s="38"/>
      <c r="EU16" s="38"/>
      <c r="EV16" s="44" t="s">
        <v>46</v>
      </c>
      <c r="EX16" s="251" t="s">
        <v>136</v>
      </c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3"/>
    </row>
    <row r="17" spans="1:167" s="35" customFormat="1" ht="10.5" customHeight="1">
      <c r="A17" s="35" t="s">
        <v>47</v>
      </c>
      <c r="AX17" s="225" t="s">
        <v>48</v>
      </c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R17" s="38"/>
      <c r="ES17" s="38"/>
      <c r="ET17" s="38"/>
      <c r="EU17" s="38"/>
      <c r="EV17" s="38"/>
      <c r="EX17" s="227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9"/>
    </row>
    <row r="18" spans="1:167" s="35" customFormat="1" ht="10.5" customHeight="1">
      <c r="A18" s="35" t="s">
        <v>49</v>
      </c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R18" s="38"/>
      <c r="ES18" s="38"/>
      <c r="ET18" s="38"/>
      <c r="EU18" s="38"/>
      <c r="EV18" s="38" t="s">
        <v>50</v>
      </c>
      <c r="EX18" s="230" t="s">
        <v>51</v>
      </c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2"/>
    </row>
    <row r="19" spans="1:167" s="35" customFormat="1" ht="10.5" customHeight="1">
      <c r="A19" s="35" t="s">
        <v>47</v>
      </c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43"/>
      <c r="EK19" s="43"/>
      <c r="EL19" s="43"/>
      <c r="EM19" s="43"/>
      <c r="EN19" s="43"/>
      <c r="EO19" s="43"/>
      <c r="EP19" s="43"/>
      <c r="EQ19" s="43"/>
      <c r="ER19" s="44"/>
      <c r="ES19" s="44"/>
      <c r="ET19" s="44"/>
      <c r="EU19" s="44"/>
      <c r="EW19" s="43"/>
      <c r="EX19" s="227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9"/>
    </row>
    <row r="20" spans="1:167" s="35" customFormat="1" ht="10.5" customHeight="1">
      <c r="A20" s="35" t="s">
        <v>52</v>
      </c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43"/>
      <c r="EK20" s="43"/>
      <c r="EL20" s="43"/>
      <c r="EM20" s="43"/>
      <c r="EN20" s="43"/>
      <c r="EO20" s="43"/>
      <c r="EP20" s="43"/>
      <c r="EQ20" s="43"/>
      <c r="ER20" s="44"/>
      <c r="ES20" s="44"/>
      <c r="ET20" s="44"/>
      <c r="EU20" s="44"/>
      <c r="EW20" s="43"/>
      <c r="EX20" s="235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7"/>
    </row>
    <row r="21" spans="1:167" s="35" customFormat="1" ht="10.5" customHeight="1">
      <c r="A21" s="35" t="s">
        <v>53</v>
      </c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3"/>
      <c r="EK21" s="43"/>
      <c r="EL21" s="43"/>
      <c r="EM21" s="43"/>
      <c r="EN21" s="43"/>
      <c r="EO21" s="43"/>
      <c r="EP21" s="43"/>
      <c r="EQ21" s="43"/>
      <c r="ER21" s="44"/>
      <c r="ES21" s="44"/>
      <c r="ET21" s="44"/>
      <c r="EU21" s="44"/>
      <c r="EV21" s="38" t="s">
        <v>9</v>
      </c>
      <c r="EW21" s="43"/>
      <c r="EX21" s="238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40"/>
    </row>
    <row r="22" spans="12:167" s="35" customFormat="1" ht="10.5" customHeight="1" thickBot="1"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3"/>
      <c r="EK22" s="43"/>
      <c r="EL22" s="43"/>
      <c r="EM22" s="43"/>
      <c r="EN22" s="43"/>
      <c r="EO22" s="43"/>
      <c r="EP22" s="43"/>
      <c r="EQ22" s="43"/>
      <c r="ER22" s="44"/>
      <c r="ES22" s="44"/>
      <c r="ET22" s="44"/>
      <c r="EU22" s="44"/>
      <c r="EV22" s="38" t="s">
        <v>54</v>
      </c>
      <c r="EW22" s="43"/>
      <c r="EX22" s="241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3"/>
    </row>
    <row r="23" spans="12:167" s="37" customFormat="1" ht="9.75">
      <c r="L23" s="155" t="s">
        <v>55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50"/>
      <c r="EK23" s="50"/>
      <c r="EL23" s="50"/>
      <c r="EM23" s="50"/>
      <c r="EN23" s="50"/>
      <c r="EO23" s="50"/>
      <c r="EP23" s="50"/>
      <c r="EQ23" s="50"/>
      <c r="ER23" s="51"/>
      <c r="ES23" s="51"/>
      <c r="ET23" s="51"/>
      <c r="EU23" s="51"/>
      <c r="EW23" s="50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</row>
    <row r="24" spans="1:167" s="35" customFormat="1" ht="12">
      <c r="A24" s="46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3"/>
      <c r="EK24" s="43"/>
      <c r="EL24" s="43"/>
      <c r="EM24" s="43"/>
      <c r="EN24" s="43"/>
      <c r="EO24" s="43"/>
      <c r="EP24" s="43"/>
      <c r="EQ24" s="43"/>
      <c r="ER24" s="44"/>
      <c r="ES24" s="44"/>
      <c r="ET24" s="44"/>
      <c r="EU24" s="44"/>
      <c r="EW24" s="4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</row>
    <row r="25" spans="1:167" s="35" customFormat="1" ht="10.5" customHeight="1">
      <c r="A25" s="200" t="s">
        <v>56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1" t="s">
        <v>57</v>
      </c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1" t="s">
        <v>58</v>
      </c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2" t="s">
        <v>59</v>
      </c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4"/>
      <c r="DF25" s="208" t="s">
        <v>60</v>
      </c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10"/>
      <c r="EI25" s="208" t="s">
        <v>61</v>
      </c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10"/>
    </row>
    <row r="26" spans="1:167" s="35" customFormat="1" ht="10.5" customHeight="1">
      <c r="A26" s="20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1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17" t="s">
        <v>62</v>
      </c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218"/>
      <c r="DF26" s="211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3"/>
      <c r="EI26" s="211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3"/>
    </row>
    <row r="27" spans="1:167" s="55" customFormat="1" ht="10.5" customHeight="1">
      <c r="A27" s="20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54"/>
      <c r="CN27" s="56" t="s">
        <v>63</v>
      </c>
      <c r="CO27" s="219" t="s">
        <v>82</v>
      </c>
      <c r="CP27" s="219"/>
      <c r="CQ27" s="219"/>
      <c r="CR27" s="55" t="s">
        <v>1</v>
      </c>
      <c r="DE27" s="57"/>
      <c r="DF27" s="214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6"/>
      <c r="EI27" s="214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6"/>
    </row>
    <row r="28" spans="1:167" s="55" customFormat="1" ht="3" customHeight="1">
      <c r="A28" s="20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58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60"/>
      <c r="DF28" s="61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</row>
    <row r="29" spans="1:167" s="55" customFormat="1" ht="10.5" customHeight="1">
      <c r="A29" s="20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 t="s">
        <v>64</v>
      </c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 t="s">
        <v>35</v>
      </c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196" t="s">
        <v>64</v>
      </c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8"/>
      <c r="DU29" s="196" t="s">
        <v>35</v>
      </c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200"/>
      <c r="EI29" s="196" t="s">
        <v>65</v>
      </c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8"/>
      <c r="EX29" s="196" t="s">
        <v>66</v>
      </c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200"/>
    </row>
    <row r="30" spans="1:167" s="35" customFormat="1" ht="10.5" customHeight="1">
      <c r="A30" s="184">
        <v>1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85"/>
      <c r="AX30" s="191">
        <v>2</v>
      </c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>
        <v>3</v>
      </c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>
        <v>4</v>
      </c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>
        <v>5</v>
      </c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85">
        <v>6</v>
      </c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4"/>
      <c r="DU30" s="185">
        <v>7</v>
      </c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4"/>
      <c r="EI30" s="185">
        <v>8</v>
      </c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4"/>
      <c r="EX30" s="185">
        <v>9</v>
      </c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4"/>
    </row>
    <row r="31" spans="1:167" s="35" customFormat="1" ht="54.75" customHeight="1">
      <c r="A31" s="201" t="s">
        <v>133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3"/>
      <c r="AX31" s="204" t="s">
        <v>132</v>
      </c>
      <c r="AY31" s="205"/>
      <c r="AZ31" s="205"/>
      <c r="BA31" s="205"/>
      <c r="BB31" s="205"/>
      <c r="BC31" s="205"/>
      <c r="BD31" s="205"/>
      <c r="BE31" s="205"/>
      <c r="BF31" s="205"/>
      <c r="BG31" s="205"/>
      <c r="BH31" s="206"/>
      <c r="BI31" s="191">
        <v>210</v>
      </c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192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69"/>
      <c r="EJ31" s="270"/>
      <c r="EK31" s="270"/>
      <c r="EL31" s="270"/>
      <c r="EM31" s="270"/>
      <c r="EN31" s="270"/>
      <c r="EO31" s="270"/>
      <c r="EP31" s="270"/>
      <c r="EQ31" s="270"/>
      <c r="ER31" s="270"/>
      <c r="ES31" s="270"/>
      <c r="ET31" s="270"/>
      <c r="EU31" s="270"/>
      <c r="EV31" s="270"/>
      <c r="EW31" s="270"/>
      <c r="EX31" s="271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</row>
    <row r="32" spans="1:167" s="35" customFormat="1" ht="20.2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4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>
        <v>211</v>
      </c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6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8"/>
      <c r="DU32" s="196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200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</row>
    <row r="33" spans="1:167" s="35" customFormat="1" ht="16.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>
        <v>212</v>
      </c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</row>
    <row r="34" spans="1:167" s="35" customFormat="1" ht="24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>
        <v>213</v>
      </c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</row>
    <row r="35" spans="1:167" s="35" customFormat="1" ht="17.2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4"/>
      <c r="AX35" s="185"/>
      <c r="AY35" s="183"/>
      <c r="AZ35" s="183"/>
      <c r="BA35" s="183"/>
      <c r="BB35" s="183"/>
      <c r="BC35" s="183"/>
      <c r="BD35" s="183"/>
      <c r="BE35" s="183"/>
      <c r="BF35" s="183"/>
      <c r="BG35" s="183"/>
      <c r="BH35" s="184"/>
      <c r="BI35" s="185">
        <v>220</v>
      </c>
      <c r="BJ35" s="183"/>
      <c r="BK35" s="183"/>
      <c r="BL35" s="183"/>
      <c r="BM35" s="183"/>
      <c r="BN35" s="183"/>
      <c r="BO35" s="183"/>
      <c r="BP35" s="183"/>
      <c r="BQ35" s="183"/>
      <c r="BR35" s="183"/>
      <c r="BS35" s="184"/>
      <c r="BT35" s="185"/>
      <c r="BU35" s="183"/>
      <c r="BV35" s="183"/>
      <c r="BW35" s="183"/>
      <c r="BX35" s="183"/>
      <c r="BY35" s="183"/>
      <c r="BZ35" s="183"/>
      <c r="CA35" s="183"/>
      <c r="CB35" s="183"/>
      <c r="CC35" s="183"/>
      <c r="CD35" s="184"/>
      <c r="CE35" s="186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90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74">
        <f>EI40</f>
        <v>7680</v>
      </c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>
        <f>EI35</f>
        <v>7680</v>
      </c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</row>
    <row r="36" spans="1:167" s="35" customFormat="1" ht="16.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4"/>
      <c r="AX36" s="185"/>
      <c r="AY36" s="183"/>
      <c r="AZ36" s="183"/>
      <c r="BA36" s="183"/>
      <c r="BB36" s="183"/>
      <c r="BC36" s="183"/>
      <c r="BD36" s="183"/>
      <c r="BE36" s="183"/>
      <c r="BF36" s="183"/>
      <c r="BG36" s="183"/>
      <c r="BH36" s="184"/>
      <c r="BI36" s="185">
        <v>221</v>
      </c>
      <c r="BJ36" s="183"/>
      <c r="BK36" s="183"/>
      <c r="BL36" s="183"/>
      <c r="BM36" s="183"/>
      <c r="BN36" s="183"/>
      <c r="BO36" s="183"/>
      <c r="BP36" s="183"/>
      <c r="BQ36" s="183"/>
      <c r="BR36" s="183"/>
      <c r="BS36" s="184"/>
      <c r="BT36" s="185"/>
      <c r="BU36" s="183"/>
      <c r="BV36" s="183"/>
      <c r="BW36" s="183"/>
      <c r="BX36" s="183"/>
      <c r="BY36" s="183"/>
      <c r="BZ36" s="183"/>
      <c r="CA36" s="183"/>
      <c r="CB36" s="183"/>
      <c r="CC36" s="183"/>
      <c r="CD36" s="184"/>
      <c r="CE36" s="186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8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</row>
    <row r="37" spans="1:167" s="35" customFormat="1" ht="12.7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4"/>
      <c r="AX37" s="185"/>
      <c r="AY37" s="183"/>
      <c r="AZ37" s="183"/>
      <c r="BA37" s="183"/>
      <c r="BB37" s="183"/>
      <c r="BC37" s="183"/>
      <c r="BD37" s="183"/>
      <c r="BE37" s="183"/>
      <c r="BF37" s="183"/>
      <c r="BG37" s="183"/>
      <c r="BH37" s="184"/>
      <c r="BI37" s="185">
        <v>222</v>
      </c>
      <c r="BJ37" s="183"/>
      <c r="BK37" s="183"/>
      <c r="BL37" s="183"/>
      <c r="BM37" s="183"/>
      <c r="BN37" s="183"/>
      <c r="BO37" s="183"/>
      <c r="BP37" s="183"/>
      <c r="BQ37" s="183"/>
      <c r="BR37" s="183"/>
      <c r="BS37" s="184"/>
      <c r="BT37" s="185"/>
      <c r="BU37" s="183"/>
      <c r="BV37" s="183"/>
      <c r="BW37" s="183"/>
      <c r="BX37" s="183"/>
      <c r="BY37" s="183"/>
      <c r="BZ37" s="183"/>
      <c r="CA37" s="183"/>
      <c r="CB37" s="183"/>
      <c r="CC37" s="183"/>
      <c r="CD37" s="184"/>
      <c r="CE37" s="186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8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</row>
    <row r="38" spans="1:167" s="35" customFormat="1" ht="10.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4"/>
      <c r="AX38" s="185"/>
      <c r="AY38" s="183"/>
      <c r="AZ38" s="183"/>
      <c r="BA38" s="183"/>
      <c r="BB38" s="183"/>
      <c r="BC38" s="183"/>
      <c r="BD38" s="183"/>
      <c r="BE38" s="183"/>
      <c r="BF38" s="183"/>
      <c r="BG38" s="183"/>
      <c r="BH38" s="184"/>
      <c r="BI38" s="185">
        <v>223</v>
      </c>
      <c r="BJ38" s="183"/>
      <c r="BK38" s="183"/>
      <c r="BL38" s="183"/>
      <c r="BM38" s="183"/>
      <c r="BN38" s="183"/>
      <c r="BO38" s="183"/>
      <c r="BP38" s="183"/>
      <c r="BQ38" s="183"/>
      <c r="BR38" s="183"/>
      <c r="BS38" s="184"/>
      <c r="BT38" s="185"/>
      <c r="BU38" s="183"/>
      <c r="BV38" s="183"/>
      <c r="BW38" s="183"/>
      <c r="BX38" s="183"/>
      <c r="BY38" s="183"/>
      <c r="BZ38" s="183"/>
      <c r="CA38" s="183"/>
      <c r="CB38" s="183"/>
      <c r="CC38" s="183"/>
      <c r="CD38" s="184"/>
      <c r="CE38" s="186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8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</row>
    <row r="39" spans="1:167" s="35" customFormat="1" ht="10.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4"/>
      <c r="AX39" s="185"/>
      <c r="AY39" s="183"/>
      <c r="AZ39" s="183"/>
      <c r="BA39" s="183"/>
      <c r="BB39" s="183"/>
      <c r="BC39" s="183"/>
      <c r="BD39" s="183"/>
      <c r="BE39" s="183"/>
      <c r="BF39" s="183"/>
      <c r="BG39" s="183"/>
      <c r="BH39" s="184"/>
      <c r="BI39" s="185">
        <v>225</v>
      </c>
      <c r="BJ39" s="183"/>
      <c r="BK39" s="183"/>
      <c r="BL39" s="183"/>
      <c r="BM39" s="183"/>
      <c r="BN39" s="183"/>
      <c r="BO39" s="183"/>
      <c r="BP39" s="183"/>
      <c r="BQ39" s="183"/>
      <c r="BR39" s="183"/>
      <c r="BS39" s="184"/>
      <c r="BT39" s="185"/>
      <c r="BU39" s="183"/>
      <c r="BV39" s="183"/>
      <c r="BW39" s="183"/>
      <c r="BX39" s="183"/>
      <c r="BY39" s="183"/>
      <c r="BZ39" s="183"/>
      <c r="CA39" s="183"/>
      <c r="CB39" s="183"/>
      <c r="CC39" s="183"/>
      <c r="CD39" s="184"/>
      <c r="CE39" s="186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8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</row>
    <row r="40" spans="1:167" s="35" customFormat="1" ht="21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4"/>
      <c r="AX40" s="185"/>
      <c r="AY40" s="183"/>
      <c r="AZ40" s="183"/>
      <c r="BA40" s="183"/>
      <c r="BB40" s="183"/>
      <c r="BC40" s="183"/>
      <c r="BD40" s="183"/>
      <c r="BE40" s="183"/>
      <c r="BF40" s="183"/>
      <c r="BG40" s="183"/>
      <c r="BH40" s="184"/>
      <c r="BI40" s="185">
        <v>226</v>
      </c>
      <c r="BJ40" s="183"/>
      <c r="BK40" s="183"/>
      <c r="BL40" s="183"/>
      <c r="BM40" s="183"/>
      <c r="BN40" s="183"/>
      <c r="BO40" s="183"/>
      <c r="BP40" s="183"/>
      <c r="BQ40" s="183"/>
      <c r="BR40" s="183"/>
      <c r="BS40" s="184"/>
      <c r="BT40" s="185"/>
      <c r="BU40" s="183"/>
      <c r="BV40" s="183"/>
      <c r="BW40" s="183"/>
      <c r="BX40" s="183"/>
      <c r="BY40" s="183"/>
      <c r="BZ40" s="183"/>
      <c r="CA40" s="183"/>
      <c r="CB40" s="183"/>
      <c r="CC40" s="183"/>
      <c r="CD40" s="184"/>
      <c r="CE40" s="186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8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4">
        <v>7680</v>
      </c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>
        <f>EI40</f>
        <v>7680</v>
      </c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</row>
    <row r="41" spans="1:167" s="35" customFormat="1" ht="14.25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1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 t="s">
        <v>67</v>
      </c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</row>
    <row r="42" spans="1:167" s="35" customFormat="1" ht="15.7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6"/>
      <c r="AX42" s="177"/>
      <c r="AY42" s="178"/>
      <c r="AZ42" s="178"/>
      <c r="BA42" s="178"/>
      <c r="BB42" s="178"/>
      <c r="BC42" s="178"/>
      <c r="BD42" s="178"/>
      <c r="BE42" s="178"/>
      <c r="BF42" s="178"/>
      <c r="BG42" s="178"/>
      <c r="BH42" s="179"/>
      <c r="BI42" s="177" t="s">
        <v>68</v>
      </c>
      <c r="BJ42" s="178"/>
      <c r="BK42" s="178"/>
      <c r="BL42" s="178"/>
      <c r="BM42" s="178"/>
      <c r="BN42" s="178"/>
      <c r="BO42" s="178"/>
      <c r="BP42" s="178"/>
      <c r="BQ42" s="178"/>
      <c r="BR42" s="178"/>
      <c r="BS42" s="179"/>
      <c r="BT42" s="177"/>
      <c r="BU42" s="178"/>
      <c r="BV42" s="178"/>
      <c r="BW42" s="178"/>
      <c r="BX42" s="178"/>
      <c r="BY42" s="178"/>
      <c r="BZ42" s="178"/>
      <c r="CA42" s="178"/>
      <c r="CB42" s="178"/>
      <c r="CC42" s="178"/>
      <c r="CD42" s="179"/>
      <c r="CE42" s="180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2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</row>
    <row r="43" spans="1:167" s="35" customFormat="1" ht="18.7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6"/>
      <c r="AX43" s="177"/>
      <c r="AY43" s="178"/>
      <c r="AZ43" s="178"/>
      <c r="BA43" s="178"/>
      <c r="BB43" s="178"/>
      <c r="BC43" s="178"/>
      <c r="BD43" s="178"/>
      <c r="BE43" s="178"/>
      <c r="BF43" s="178"/>
      <c r="BG43" s="178"/>
      <c r="BH43" s="179"/>
      <c r="BI43" s="177" t="s">
        <v>69</v>
      </c>
      <c r="BJ43" s="178"/>
      <c r="BK43" s="178"/>
      <c r="BL43" s="178"/>
      <c r="BM43" s="178"/>
      <c r="BN43" s="178"/>
      <c r="BO43" s="178"/>
      <c r="BP43" s="178"/>
      <c r="BQ43" s="178"/>
      <c r="BR43" s="178"/>
      <c r="BS43" s="179"/>
      <c r="BT43" s="177"/>
      <c r="BU43" s="178"/>
      <c r="BV43" s="178"/>
      <c r="BW43" s="178"/>
      <c r="BX43" s="178"/>
      <c r="BY43" s="178"/>
      <c r="BZ43" s="178"/>
      <c r="CA43" s="178"/>
      <c r="CB43" s="178"/>
      <c r="CC43" s="178"/>
      <c r="CD43" s="179"/>
      <c r="CE43" s="180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2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</row>
    <row r="44" spans="1:167" s="35" customFormat="1" ht="17.25" customHeight="1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1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 t="s">
        <v>70</v>
      </c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</row>
    <row r="45" spans="81:167" s="35" customFormat="1" ht="12.75" customHeight="1" thickBot="1">
      <c r="CC45" s="38" t="s">
        <v>71</v>
      </c>
      <c r="CE45" s="165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8">
        <f>EI35</f>
        <v>7680</v>
      </c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>
        <f>EI45</f>
        <v>7680</v>
      </c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</row>
    <row r="46" ht="4.5" customHeight="1" thickBot="1"/>
    <row r="47" spans="150:167" s="35" customFormat="1" ht="10.5" customHeight="1">
      <c r="ET47" s="38"/>
      <c r="EU47" s="38"/>
      <c r="EV47" s="38" t="s">
        <v>72</v>
      </c>
      <c r="EX47" s="158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60"/>
    </row>
    <row r="48" spans="1:167" s="35" customFormat="1" ht="10.5" customHeight="1" thickBot="1">
      <c r="A48" s="35" t="s">
        <v>153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S48" s="153" t="s">
        <v>135</v>
      </c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ET48" s="38"/>
      <c r="EU48" s="38"/>
      <c r="EV48" s="38" t="s">
        <v>73</v>
      </c>
      <c r="EW48" s="43"/>
      <c r="EX48" s="161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3"/>
    </row>
    <row r="49" spans="20:74" s="37" customFormat="1" ht="10.5" customHeight="1">
      <c r="T49" s="155" t="s">
        <v>3</v>
      </c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S49" s="155" t="s">
        <v>4</v>
      </c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</row>
    <row r="50" spans="1:167" ht="10.5" customHeight="1">
      <c r="A50" s="35" t="s">
        <v>74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</row>
    <row r="51" spans="1:167" ht="10.5" customHeight="1">
      <c r="A51" s="35" t="s">
        <v>75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</row>
    <row r="52" spans="1:167" ht="10.5" customHeight="1">
      <c r="A52" s="35"/>
      <c r="B52" s="35" t="s">
        <v>76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35"/>
      <c r="AR52" s="35"/>
      <c r="AS52" s="153" t="s">
        <v>84</v>
      </c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</row>
    <row r="53" spans="20:167" ht="10.5" customHeight="1">
      <c r="T53" s="155" t="s">
        <v>3</v>
      </c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S53" s="155" t="s">
        <v>4</v>
      </c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35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35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35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35"/>
      <c r="FK53" s="35"/>
    </row>
    <row r="54" spans="1:167" ht="10.5" customHeight="1">
      <c r="A54" s="35" t="s">
        <v>77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CL54" s="35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50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50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50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63"/>
      <c r="FK54" s="35"/>
    </row>
    <row r="55" spans="1:167" ht="10.5" customHeight="1">
      <c r="A55" s="35" t="s">
        <v>36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35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35"/>
      <c r="AW55" s="153" t="s">
        <v>168</v>
      </c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35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L55" s="35"/>
      <c r="CM55" s="145"/>
      <c r="CN55" s="145"/>
      <c r="CO55" s="148"/>
      <c r="CP55" s="148"/>
      <c r="CQ55" s="148"/>
      <c r="CR55" s="148"/>
      <c r="CS55" s="148"/>
      <c r="CT55" s="144"/>
      <c r="CU55" s="144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5"/>
      <c r="DT55" s="145"/>
      <c r="DU55" s="145"/>
      <c r="DV55" s="145"/>
      <c r="DW55" s="149"/>
      <c r="DX55" s="149"/>
      <c r="DY55" s="149"/>
      <c r="DZ55" s="144"/>
      <c r="EA55" s="144"/>
      <c r="EB55" s="144"/>
      <c r="ED55" s="35"/>
      <c r="EE55" s="35"/>
      <c r="EF55" s="35"/>
      <c r="EG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</row>
    <row r="56" spans="20:79" s="37" customFormat="1" ht="10.5" customHeight="1">
      <c r="T56" s="150" t="s">
        <v>78</v>
      </c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50"/>
      <c r="AK56" s="150" t="s">
        <v>3</v>
      </c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50"/>
      <c r="AW56" s="150" t="s">
        <v>4</v>
      </c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50"/>
      <c r="BP56" s="150" t="s">
        <v>79</v>
      </c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</row>
    <row r="57" spans="1:42" s="35" customFormat="1" ht="10.5" customHeight="1">
      <c r="A57" s="145" t="s">
        <v>0</v>
      </c>
      <c r="B57" s="145"/>
      <c r="C57" s="146" t="s">
        <v>171</v>
      </c>
      <c r="D57" s="146"/>
      <c r="E57" s="146"/>
      <c r="F57" s="146"/>
      <c r="G57" s="146"/>
      <c r="H57" s="144" t="s">
        <v>0</v>
      </c>
      <c r="I57" s="144"/>
      <c r="J57" s="146" t="s">
        <v>180</v>
      </c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5">
        <v>20</v>
      </c>
      <c r="AH57" s="145"/>
      <c r="AI57" s="145"/>
      <c r="AJ57" s="145"/>
      <c r="AK57" s="147" t="s">
        <v>82</v>
      </c>
      <c r="AL57" s="147"/>
      <c r="AM57" s="147"/>
      <c r="AN57" s="144" t="s">
        <v>1</v>
      </c>
      <c r="AO57" s="144"/>
      <c r="AP57" s="144"/>
    </row>
    <row r="58" s="35" customFormat="1" ht="3" customHeight="1"/>
  </sheetData>
  <sheetProtection/>
  <mergeCells count="237">
    <mergeCell ref="AN57:AP57"/>
    <mergeCell ref="A57:B57"/>
    <mergeCell ref="C57:G57"/>
    <mergeCell ref="H57:I57"/>
    <mergeCell ref="J57:AF57"/>
    <mergeCell ref="AG57:AJ57"/>
    <mergeCell ref="AK57:AM57"/>
    <mergeCell ref="CT55:CU55"/>
    <mergeCell ref="CV55:DR55"/>
    <mergeCell ref="DS55:DV55"/>
    <mergeCell ref="DW55:DY55"/>
    <mergeCell ref="DZ55:EB55"/>
    <mergeCell ref="T56:AI56"/>
    <mergeCell ref="AK56:AU56"/>
    <mergeCell ref="AW56:BN56"/>
    <mergeCell ref="BP56:CA56"/>
    <mergeCell ref="DA54:DP54"/>
    <mergeCell ref="DR54:EB54"/>
    <mergeCell ref="ED54:EV54"/>
    <mergeCell ref="EX54:FI54"/>
    <mergeCell ref="T55:AI55"/>
    <mergeCell ref="AK55:AU55"/>
    <mergeCell ref="AW55:BN55"/>
    <mergeCell ref="BP55:CA55"/>
    <mergeCell ref="CM55:CN55"/>
    <mergeCell ref="CO55:CS55"/>
    <mergeCell ref="CL50:FK50"/>
    <mergeCell ref="CL51:FK51"/>
    <mergeCell ref="T52:AP52"/>
    <mergeCell ref="AS52:BV52"/>
    <mergeCell ref="T53:AP53"/>
    <mergeCell ref="AS53:BV53"/>
    <mergeCell ref="DA53:DP53"/>
    <mergeCell ref="DR53:EB53"/>
    <mergeCell ref="ED53:EV53"/>
    <mergeCell ref="EX53:FI53"/>
    <mergeCell ref="EX47:FK47"/>
    <mergeCell ref="T48:AP48"/>
    <mergeCell ref="AS48:BV48"/>
    <mergeCell ref="EX48:FK48"/>
    <mergeCell ref="T49:AP49"/>
    <mergeCell ref="AS49:BV49"/>
    <mergeCell ref="EX44:FK44"/>
    <mergeCell ref="CE45:DE45"/>
    <mergeCell ref="DF45:DT45"/>
    <mergeCell ref="DU45:EH45"/>
    <mergeCell ref="EI45:EW45"/>
    <mergeCell ref="EX45:FK45"/>
    <mergeCell ref="EI43:EW43"/>
    <mergeCell ref="EX43:FK43"/>
    <mergeCell ref="A44:AW44"/>
    <mergeCell ref="AX44:BH44"/>
    <mergeCell ref="BI44:BS44"/>
    <mergeCell ref="BT44:CD44"/>
    <mergeCell ref="CE44:DE44"/>
    <mergeCell ref="DF44:DT44"/>
    <mergeCell ref="DU44:EH44"/>
    <mergeCell ref="EI44:EW44"/>
    <mergeCell ref="DU42:EH42"/>
    <mergeCell ref="EI42:EW42"/>
    <mergeCell ref="EX42:FK42"/>
    <mergeCell ref="A43:AW43"/>
    <mergeCell ref="AX43:BH43"/>
    <mergeCell ref="BI43:BS43"/>
    <mergeCell ref="BT43:CD43"/>
    <mergeCell ref="CE43:DE43"/>
    <mergeCell ref="DF43:DT43"/>
    <mergeCell ref="DU43:EH43"/>
    <mergeCell ref="A42:AW42"/>
    <mergeCell ref="AX42:BH42"/>
    <mergeCell ref="BI42:BS42"/>
    <mergeCell ref="BT42:CD42"/>
    <mergeCell ref="CE42:DE42"/>
    <mergeCell ref="DF42:DT42"/>
    <mergeCell ref="EX40:FK40"/>
    <mergeCell ref="A41:AW41"/>
    <mergeCell ref="AX41:BH41"/>
    <mergeCell ref="BI41:BS41"/>
    <mergeCell ref="BT41:CD41"/>
    <mergeCell ref="CE41:DE41"/>
    <mergeCell ref="DF41:DT41"/>
    <mergeCell ref="DU41:EH41"/>
    <mergeCell ref="EI41:EW41"/>
    <mergeCell ref="EX41:FK41"/>
    <mergeCell ref="EI39:EW39"/>
    <mergeCell ref="EX39:FK39"/>
    <mergeCell ref="A40:AW40"/>
    <mergeCell ref="AX40:BH40"/>
    <mergeCell ref="BI40:BS40"/>
    <mergeCell ref="BT40:CD40"/>
    <mergeCell ref="CE40:DE40"/>
    <mergeCell ref="DF40:DT40"/>
    <mergeCell ref="DU40:EH40"/>
    <mergeCell ref="EI40:EW40"/>
    <mergeCell ref="DU38:EH38"/>
    <mergeCell ref="EI38:EW38"/>
    <mergeCell ref="EX38:FK38"/>
    <mergeCell ref="A39:AW39"/>
    <mergeCell ref="AX39:BH39"/>
    <mergeCell ref="BI39:BS39"/>
    <mergeCell ref="BT39:CD39"/>
    <mergeCell ref="CE39:DE39"/>
    <mergeCell ref="DF39:DT39"/>
    <mergeCell ref="DU39:EH39"/>
    <mergeCell ref="A38:AW38"/>
    <mergeCell ref="AX38:BH38"/>
    <mergeCell ref="BI38:BS38"/>
    <mergeCell ref="BT38:CD38"/>
    <mergeCell ref="CE38:DE38"/>
    <mergeCell ref="DF38:DT38"/>
    <mergeCell ref="EX36:FK36"/>
    <mergeCell ref="A37:AW37"/>
    <mergeCell ref="AX37:BH37"/>
    <mergeCell ref="BI37:BS37"/>
    <mergeCell ref="BT37:CD37"/>
    <mergeCell ref="CE37:DE37"/>
    <mergeCell ref="DF37:DT37"/>
    <mergeCell ref="DU37:EH37"/>
    <mergeCell ref="EI37:EW37"/>
    <mergeCell ref="EX37:FK37"/>
    <mergeCell ref="EI35:EW35"/>
    <mergeCell ref="EX35:FK35"/>
    <mergeCell ref="A36:AW36"/>
    <mergeCell ref="AX36:BH36"/>
    <mergeCell ref="BI36:BS36"/>
    <mergeCell ref="BT36:CD36"/>
    <mergeCell ref="CE36:DE36"/>
    <mergeCell ref="DF36:DT36"/>
    <mergeCell ref="DU36:EH36"/>
    <mergeCell ref="EI36:EW36"/>
    <mergeCell ref="DU34:EH34"/>
    <mergeCell ref="EI34:EW34"/>
    <mergeCell ref="EX34:FK34"/>
    <mergeCell ref="A35:AW35"/>
    <mergeCell ref="AX35:BH35"/>
    <mergeCell ref="BI35:BS35"/>
    <mergeCell ref="BT35:CD35"/>
    <mergeCell ref="CE35:DE35"/>
    <mergeCell ref="DF35:DT35"/>
    <mergeCell ref="DU35:EH35"/>
    <mergeCell ref="A34:AW34"/>
    <mergeCell ref="AX34:BH34"/>
    <mergeCell ref="BI34:BS34"/>
    <mergeCell ref="BT34:CD34"/>
    <mergeCell ref="CE34:DE34"/>
    <mergeCell ref="DF34:DT34"/>
    <mergeCell ref="EX32:FK32"/>
    <mergeCell ref="A33:AW33"/>
    <mergeCell ref="AX33:BH33"/>
    <mergeCell ref="BI33:BS33"/>
    <mergeCell ref="BT33:CD33"/>
    <mergeCell ref="CE33:DE33"/>
    <mergeCell ref="DF33:DT33"/>
    <mergeCell ref="DU33:EH33"/>
    <mergeCell ref="EI33:EW33"/>
    <mergeCell ref="EX33:FK33"/>
    <mergeCell ref="EI31:EW31"/>
    <mergeCell ref="EX31:FK31"/>
    <mergeCell ref="A32:AW32"/>
    <mergeCell ref="AX32:BH32"/>
    <mergeCell ref="BI32:BS32"/>
    <mergeCell ref="BT32:CD32"/>
    <mergeCell ref="CE32:DE32"/>
    <mergeCell ref="DF32:DT32"/>
    <mergeCell ref="DU32:EH32"/>
    <mergeCell ref="EI32:EW32"/>
    <mergeCell ref="DU30:EH30"/>
    <mergeCell ref="EI30:EW30"/>
    <mergeCell ref="EX30:FK30"/>
    <mergeCell ref="A31:AW31"/>
    <mergeCell ref="AX31:BH31"/>
    <mergeCell ref="BI31:BS31"/>
    <mergeCell ref="BT31:CD31"/>
    <mergeCell ref="CE31:DE31"/>
    <mergeCell ref="DF31:DT31"/>
    <mergeCell ref="DU31:EH31"/>
    <mergeCell ref="A30:AW30"/>
    <mergeCell ref="AX30:BH30"/>
    <mergeCell ref="BI30:BS30"/>
    <mergeCell ref="BT30:CD30"/>
    <mergeCell ref="CE30:DE30"/>
    <mergeCell ref="DF30:DT30"/>
    <mergeCell ref="EI25:FK27"/>
    <mergeCell ref="BT26:DE26"/>
    <mergeCell ref="CO27:CQ27"/>
    <mergeCell ref="BT29:CD29"/>
    <mergeCell ref="CE29:DE29"/>
    <mergeCell ref="DF29:DT29"/>
    <mergeCell ref="DU29:EH29"/>
    <mergeCell ref="EI29:EW29"/>
    <mergeCell ref="EX29:FK29"/>
    <mergeCell ref="L23:BB23"/>
    <mergeCell ref="A25:AW29"/>
    <mergeCell ref="AX25:BH29"/>
    <mergeCell ref="BI25:BS29"/>
    <mergeCell ref="BT25:DE25"/>
    <mergeCell ref="DF25:EH27"/>
    <mergeCell ref="AX17:EI18"/>
    <mergeCell ref="EX17:FK17"/>
    <mergeCell ref="EX18:FK18"/>
    <mergeCell ref="AX19:EI20"/>
    <mergeCell ref="EX19:FK21"/>
    <mergeCell ref="L22:BB22"/>
    <mergeCell ref="EX22:FK22"/>
    <mergeCell ref="AX11:EI12"/>
    <mergeCell ref="EX11:FK12"/>
    <mergeCell ref="EX13:FK15"/>
    <mergeCell ref="BG14:CL15"/>
    <mergeCell ref="AX16:EI16"/>
    <mergeCell ref="EX16:FK16"/>
    <mergeCell ref="EX9:FK9"/>
    <mergeCell ref="AW10:BA10"/>
    <mergeCell ref="BB10:BF10"/>
    <mergeCell ref="BG10:BH10"/>
    <mergeCell ref="BI10:CE10"/>
    <mergeCell ref="CF10:CI10"/>
    <mergeCell ref="CJ10:CM10"/>
    <mergeCell ref="CN10:CP10"/>
    <mergeCell ref="EX10:FK10"/>
    <mergeCell ref="B7:EP7"/>
    <mergeCell ref="B8:EH8"/>
    <mergeCell ref="EI8:EL8"/>
    <mergeCell ref="EM8:EP8"/>
    <mergeCell ref="EX8:FK8"/>
    <mergeCell ref="CJ6:CK6"/>
    <mergeCell ref="CL6:CP6"/>
    <mergeCell ref="CQ6:CR6"/>
    <mergeCell ref="CS6:DO6"/>
    <mergeCell ref="DP6:DS6"/>
    <mergeCell ref="DT6:DV6"/>
    <mergeCell ref="CJ2:FK2"/>
    <mergeCell ref="CJ3:FK3"/>
    <mergeCell ref="CJ4:DE4"/>
    <mergeCell ref="EA4:FK4"/>
    <mergeCell ref="CJ5:DE5"/>
    <mergeCell ref="EA5:FK5"/>
    <mergeCell ref="DW6:DY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K57"/>
  <sheetViews>
    <sheetView zoomScaleSheetLayoutView="100" workbookViewId="0" topLeftCell="A1">
      <selection activeCell="CJ3" sqref="CJ3:FK5"/>
    </sheetView>
  </sheetViews>
  <sheetFormatPr defaultColWidth="0.875" defaultRowHeight="12" customHeight="1"/>
  <cols>
    <col min="1" max="105" width="0.875" style="45" customWidth="1"/>
    <col min="106" max="106" width="0.12890625" style="45" customWidth="1"/>
    <col min="107" max="107" width="0.875" style="45" hidden="1" customWidth="1"/>
    <col min="108" max="108" width="0.6171875" style="45" hidden="1" customWidth="1"/>
    <col min="109" max="109" width="0.875" style="45" hidden="1" customWidth="1"/>
    <col min="110" max="16384" width="0.875" style="45" customWidth="1"/>
  </cols>
  <sheetData>
    <row r="1" s="34" customFormat="1" ht="9.75"/>
    <row r="2" spans="88:167" s="35" customFormat="1" ht="17.25" customHeight="1">
      <c r="CJ2" s="157" t="s">
        <v>5</v>
      </c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</row>
    <row r="3" spans="88:167" s="35" customFormat="1" ht="10.5" customHeight="1">
      <c r="CJ3" s="267" t="s">
        <v>162</v>
      </c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</row>
    <row r="4" spans="88:167" s="35" customFormat="1" ht="21" customHeight="1">
      <c r="CJ4" s="183" t="s">
        <v>163</v>
      </c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T4" s="36"/>
      <c r="DU4" s="36"/>
      <c r="DV4" s="36"/>
      <c r="DW4" s="36"/>
      <c r="DX4" s="36"/>
      <c r="DY4" s="36"/>
      <c r="DZ4" s="36"/>
      <c r="EA4" s="153" t="s">
        <v>164</v>
      </c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</row>
    <row r="5" spans="88:167" s="37" customFormat="1" ht="9.75">
      <c r="CJ5" s="268" t="s">
        <v>3</v>
      </c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EA5" s="268" t="s">
        <v>4</v>
      </c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</row>
    <row r="6" spans="88:167" s="35" customFormat="1" ht="10.5" customHeight="1">
      <c r="CJ6" s="145" t="s">
        <v>0</v>
      </c>
      <c r="CK6" s="145"/>
      <c r="CL6" s="146" t="s">
        <v>171</v>
      </c>
      <c r="CM6" s="146"/>
      <c r="CN6" s="146"/>
      <c r="CO6" s="146"/>
      <c r="CP6" s="146"/>
      <c r="CQ6" s="144" t="s">
        <v>0</v>
      </c>
      <c r="CR6" s="144"/>
      <c r="CS6" s="146" t="s">
        <v>180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5">
        <v>20</v>
      </c>
      <c r="DQ6" s="145"/>
      <c r="DR6" s="145"/>
      <c r="DS6" s="145"/>
      <c r="DT6" s="147" t="s">
        <v>29</v>
      </c>
      <c r="DU6" s="147"/>
      <c r="DV6" s="147"/>
      <c r="DW6" s="144" t="s">
        <v>1</v>
      </c>
      <c r="DX6" s="144"/>
      <c r="DY6" s="144"/>
      <c r="FK6" s="38"/>
    </row>
    <row r="7" spans="2:146" s="39" customFormat="1" ht="12" customHeight="1">
      <c r="B7" s="260" t="s">
        <v>37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</row>
    <row r="8" spans="1:167" s="35" customFormat="1" ht="12.75" customHeight="1" thickBot="1">
      <c r="A8" s="40"/>
      <c r="B8" s="261" t="s">
        <v>38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2" t="s">
        <v>82</v>
      </c>
      <c r="EJ8" s="262"/>
      <c r="EK8" s="262"/>
      <c r="EL8" s="262"/>
      <c r="EM8" s="263" t="s">
        <v>39</v>
      </c>
      <c r="EN8" s="263"/>
      <c r="EO8" s="263"/>
      <c r="EP8" s="263"/>
      <c r="EX8" s="264" t="s">
        <v>6</v>
      </c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6"/>
    </row>
    <row r="9" spans="132:167" s="35" customFormat="1" ht="12" customHeight="1">
      <c r="EB9" s="41"/>
      <c r="EC9" s="41"/>
      <c r="ED9" s="41"/>
      <c r="EE9" s="41"/>
      <c r="EF9" s="42"/>
      <c r="EG9" s="42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4"/>
      <c r="ES9" s="44"/>
      <c r="ET9" s="44"/>
      <c r="EU9" s="44"/>
      <c r="EV9" s="44" t="s">
        <v>40</v>
      </c>
      <c r="EW9" s="43"/>
      <c r="EX9" s="254">
        <v>501016</v>
      </c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49:167" s="35" customFormat="1" ht="12" customHeight="1">
      <c r="AW10" s="257" t="s">
        <v>41</v>
      </c>
      <c r="AX10" s="257"/>
      <c r="AY10" s="257"/>
      <c r="AZ10" s="257"/>
      <c r="BA10" s="257"/>
      <c r="BB10" s="146" t="s">
        <v>171</v>
      </c>
      <c r="BC10" s="146"/>
      <c r="BD10" s="146"/>
      <c r="BE10" s="146"/>
      <c r="BF10" s="146"/>
      <c r="BG10" s="144" t="s">
        <v>0</v>
      </c>
      <c r="BH10" s="144"/>
      <c r="BI10" s="146" t="s">
        <v>180</v>
      </c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257">
        <v>20</v>
      </c>
      <c r="CG10" s="257"/>
      <c r="CH10" s="257"/>
      <c r="CI10" s="257"/>
      <c r="CJ10" s="147" t="s">
        <v>82</v>
      </c>
      <c r="CK10" s="258"/>
      <c r="CL10" s="258"/>
      <c r="CM10" s="258"/>
      <c r="CN10" s="259" t="s">
        <v>1</v>
      </c>
      <c r="CO10" s="259"/>
      <c r="CP10" s="259"/>
      <c r="ER10" s="38"/>
      <c r="ES10" s="38"/>
      <c r="ET10" s="38"/>
      <c r="EU10" s="38"/>
      <c r="EV10" s="38" t="s">
        <v>7</v>
      </c>
      <c r="EX10" s="251" t="s">
        <v>181</v>
      </c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3"/>
    </row>
    <row r="11" spans="1:167" s="35" customFormat="1" ht="10.5" customHeight="1">
      <c r="A11" s="35" t="s">
        <v>42</v>
      </c>
      <c r="AX11" s="244" t="s">
        <v>137</v>
      </c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R11" s="38"/>
      <c r="ES11" s="38"/>
      <c r="ET11" s="38"/>
      <c r="EU11" s="38"/>
      <c r="EV11" s="38"/>
      <c r="EX11" s="227" t="s">
        <v>138</v>
      </c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9"/>
    </row>
    <row r="12" spans="1:167" s="35" customFormat="1" ht="10.5" customHeight="1">
      <c r="A12" s="35" t="s">
        <v>43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R12" s="38"/>
      <c r="ES12" s="38"/>
      <c r="ET12" s="38"/>
      <c r="EU12" s="38"/>
      <c r="EV12" s="38" t="s">
        <v>8</v>
      </c>
      <c r="EX12" s="238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40"/>
    </row>
    <row r="13" spans="1:167" s="35" customFormat="1" ht="3" customHeight="1" thickBo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R13" s="38"/>
      <c r="ES13" s="38"/>
      <c r="ET13" s="38"/>
      <c r="EU13" s="38"/>
      <c r="EV13" s="38"/>
      <c r="EX13" s="227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9"/>
    </row>
    <row r="14" spans="1:167" s="35" customFormat="1" ht="10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X14" s="47" t="s">
        <v>13</v>
      </c>
      <c r="AY14" s="46"/>
      <c r="AZ14" s="46"/>
      <c r="BA14" s="46"/>
      <c r="BB14" s="46"/>
      <c r="BC14" s="46"/>
      <c r="BD14" s="46"/>
      <c r="BE14" s="46"/>
      <c r="BF14" s="46"/>
      <c r="BG14" s="245" t="s">
        <v>139</v>
      </c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7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R14" s="38"/>
      <c r="ES14" s="38"/>
      <c r="ET14" s="38"/>
      <c r="EU14" s="38"/>
      <c r="EV14" s="38" t="s">
        <v>44</v>
      </c>
      <c r="EX14" s="235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7"/>
    </row>
    <row r="15" spans="1:167" s="35" customFormat="1" ht="3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X15" s="46"/>
      <c r="AY15" s="46"/>
      <c r="AZ15" s="46"/>
      <c r="BA15" s="46"/>
      <c r="BB15" s="46"/>
      <c r="BC15" s="46"/>
      <c r="BD15" s="46"/>
      <c r="BE15" s="46"/>
      <c r="BF15" s="46"/>
      <c r="BG15" s="248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50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R15" s="38"/>
      <c r="ES15" s="38"/>
      <c r="ET15" s="38"/>
      <c r="EU15" s="38"/>
      <c r="EV15" s="38"/>
      <c r="EX15" s="238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40"/>
    </row>
    <row r="16" spans="1:167" s="35" customFormat="1" ht="11.25" customHeight="1">
      <c r="A16" s="35" t="s">
        <v>45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X16" s="234" t="s">
        <v>124</v>
      </c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R16" s="38"/>
      <c r="ES16" s="38"/>
      <c r="ET16" s="38"/>
      <c r="EU16" s="38"/>
      <c r="EV16" s="44" t="s">
        <v>46</v>
      </c>
      <c r="EX16" s="251" t="s">
        <v>83</v>
      </c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3"/>
    </row>
    <row r="17" spans="1:167" s="35" customFormat="1" ht="10.5" customHeight="1">
      <c r="A17" s="35" t="s">
        <v>47</v>
      </c>
      <c r="AX17" s="225" t="s">
        <v>48</v>
      </c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R17" s="38"/>
      <c r="ES17" s="38"/>
      <c r="ET17" s="38"/>
      <c r="EU17" s="38"/>
      <c r="EV17" s="38"/>
      <c r="EX17" s="227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9"/>
    </row>
    <row r="18" spans="1:167" s="35" customFormat="1" ht="10.5" customHeight="1">
      <c r="A18" s="35" t="s">
        <v>49</v>
      </c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R18" s="38"/>
      <c r="ES18" s="38"/>
      <c r="ET18" s="38"/>
      <c r="EU18" s="38"/>
      <c r="EV18" s="38" t="s">
        <v>50</v>
      </c>
      <c r="EX18" s="230" t="s">
        <v>51</v>
      </c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2"/>
    </row>
    <row r="19" spans="1:167" s="35" customFormat="1" ht="10.5" customHeight="1">
      <c r="A19" s="35" t="s">
        <v>47</v>
      </c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43"/>
      <c r="EK19" s="43"/>
      <c r="EL19" s="43"/>
      <c r="EM19" s="43"/>
      <c r="EN19" s="43"/>
      <c r="EO19" s="43"/>
      <c r="EP19" s="43"/>
      <c r="EQ19" s="43"/>
      <c r="ER19" s="44"/>
      <c r="ES19" s="44"/>
      <c r="ET19" s="44"/>
      <c r="EU19" s="44"/>
      <c r="EW19" s="43"/>
      <c r="EX19" s="227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9"/>
    </row>
    <row r="20" spans="1:167" s="35" customFormat="1" ht="10.5" customHeight="1">
      <c r="A20" s="35" t="s">
        <v>52</v>
      </c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43"/>
      <c r="EK20" s="43"/>
      <c r="EL20" s="43"/>
      <c r="EM20" s="43"/>
      <c r="EN20" s="43"/>
      <c r="EO20" s="43"/>
      <c r="EP20" s="43"/>
      <c r="EQ20" s="43"/>
      <c r="ER20" s="44"/>
      <c r="ES20" s="44"/>
      <c r="ET20" s="44"/>
      <c r="EU20" s="44"/>
      <c r="EW20" s="43"/>
      <c r="EX20" s="235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7"/>
    </row>
    <row r="21" spans="1:167" s="35" customFormat="1" ht="10.5" customHeight="1">
      <c r="A21" s="35" t="s">
        <v>53</v>
      </c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3"/>
      <c r="EK21" s="43"/>
      <c r="EL21" s="43"/>
      <c r="EM21" s="43"/>
      <c r="EN21" s="43"/>
      <c r="EO21" s="43"/>
      <c r="EP21" s="43"/>
      <c r="EQ21" s="43"/>
      <c r="ER21" s="44"/>
      <c r="ES21" s="44"/>
      <c r="ET21" s="44"/>
      <c r="EU21" s="44"/>
      <c r="EV21" s="38" t="s">
        <v>9</v>
      </c>
      <c r="EW21" s="43"/>
      <c r="EX21" s="238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40"/>
    </row>
    <row r="22" spans="12:167" s="35" customFormat="1" ht="10.5" customHeight="1" thickBot="1"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3"/>
      <c r="EK22" s="43"/>
      <c r="EL22" s="43"/>
      <c r="EM22" s="43"/>
      <c r="EN22" s="43"/>
      <c r="EO22" s="43"/>
      <c r="EP22" s="43"/>
      <c r="EQ22" s="43"/>
      <c r="ER22" s="44"/>
      <c r="ES22" s="44"/>
      <c r="ET22" s="44"/>
      <c r="EU22" s="44"/>
      <c r="EV22" s="38" t="s">
        <v>54</v>
      </c>
      <c r="EW22" s="43"/>
      <c r="EX22" s="241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3"/>
    </row>
    <row r="23" spans="12:167" s="37" customFormat="1" ht="9.75">
      <c r="L23" s="155" t="s">
        <v>55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50"/>
      <c r="EK23" s="50"/>
      <c r="EL23" s="50"/>
      <c r="EM23" s="50"/>
      <c r="EN23" s="50"/>
      <c r="EO23" s="50"/>
      <c r="EP23" s="50"/>
      <c r="EQ23" s="50"/>
      <c r="ER23" s="51"/>
      <c r="ES23" s="51"/>
      <c r="ET23" s="51"/>
      <c r="EU23" s="51"/>
      <c r="EW23" s="50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</row>
    <row r="24" spans="1:167" s="35" customFormat="1" ht="12">
      <c r="A24" s="46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3"/>
      <c r="EK24" s="43"/>
      <c r="EL24" s="43"/>
      <c r="EM24" s="43"/>
      <c r="EN24" s="43"/>
      <c r="EO24" s="43"/>
      <c r="EP24" s="43"/>
      <c r="EQ24" s="43"/>
      <c r="ER24" s="44"/>
      <c r="ES24" s="44"/>
      <c r="ET24" s="44"/>
      <c r="EU24" s="44"/>
      <c r="EW24" s="4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</row>
    <row r="25" spans="1:167" s="35" customFormat="1" ht="10.5" customHeight="1">
      <c r="A25" s="200" t="s">
        <v>56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1" t="s">
        <v>57</v>
      </c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1" t="s">
        <v>58</v>
      </c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2" t="s">
        <v>59</v>
      </c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4"/>
      <c r="DF25" s="208" t="s">
        <v>60</v>
      </c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10"/>
      <c r="EI25" s="208" t="s">
        <v>61</v>
      </c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10"/>
    </row>
    <row r="26" spans="1:167" s="35" customFormat="1" ht="10.5" customHeight="1">
      <c r="A26" s="20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1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17" t="s">
        <v>62</v>
      </c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218"/>
      <c r="DF26" s="211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3"/>
      <c r="EI26" s="211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3"/>
    </row>
    <row r="27" spans="1:167" s="55" customFormat="1" ht="10.5" customHeight="1">
      <c r="A27" s="20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54"/>
      <c r="CN27" s="56" t="s">
        <v>63</v>
      </c>
      <c r="CO27" s="219" t="s">
        <v>82</v>
      </c>
      <c r="CP27" s="219"/>
      <c r="CQ27" s="219"/>
      <c r="CR27" s="55" t="s">
        <v>1</v>
      </c>
      <c r="DE27" s="57"/>
      <c r="DF27" s="214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6"/>
      <c r="EI27" s="214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6"/>
    </row>
    <row r="28" spans="1:167" s="55" customFormat="1" ht="3" customHeight="1">
      <c r="A28" s="20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58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60"/>
      <c r="DF28" s="61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</row>
    <row r="29" spans="1:167" s="55" customFormat="1" ht="10.5" customHeight="1">
      <c r="A29" s="20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 t="s">
        <v>64</v>
      </c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 t="s">
        <v>35</v>
      </c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196" t="s">
        <v>64</v>
      </c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8"/>
      <c r="DU29" s="196" t="s">
        <v>35</v>
      </c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200"/>
      <c r="EI29" s="196" t="s">
        <v>65</v>
      </c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8"/>
      <c r="EX29" s="196" t="s">
        <v>66</v>
      </c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200"/>
    </row>
    <row r="30" spans="1:167" s="35" customFormat="1" ht="10.5" customHeight="1">
      <c r="A30" s="184">
        <v>1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85"/>
      <c r="AX30" s="191">
        <v>2</v>
      </c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>
        <v>3</v>
      </c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>
        <v>4</v>
      </c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>
        <v>5</v>
      </c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85">
        <v>6</v>
      </c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4"/>
      <c r="DU30" s="185">
        <v>7</v>
      </c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4"/>
      <c r="EI30" s="185">
        <v>8</v>
      </c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4"/>
      <c r="EX30" s="185">
        <v>9</v>
      </c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4"/>
    </row>
    <row r="31" spans="1:167" s="35" customFormat="1" ht="42" customHeight="1">
      <c r="A31" s="201" t="s">
        <v>145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3"/>
      <c r="AX31" s="204" t="s">
        <v>146</v>
      </c>
      <c r="AY31" s="205"/>
      <c r="AZ31" s="205"/>
      <c r="BA31" s="205"/>
      <c r="BB31" s="205"/>
      <c r="BC31" s="205"/>
      <c r="BD31" s="205"/>
      <c r="BE31" s="205"/>
      <c r="BF31" s="205"/>
      <c r="BG31" s="205"/>
      <c r="BH31" s="206"/>
      <c r="BI31" s="191">
        <v>210</v>
      </c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192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69">
        <f>EI32+EI33+EI34</f>
        <v>7564</v>
      </c>
      <c r="EJ31" s="270"/>
      <c r="EK31" s="270"/>
      <c r="EL31" s="270"/>
      <c r="EM31" s="270"/>
      <c r="EN31" s="270"/>
      <c r="EO31" s="270"/>
      <c r="EP31" s="270"/>
      <c r="EQ31" s="270"/>
      <c r="ER31" s="270"/>
      <c r="ES31" s="270"/>
      <c r="ET31" s="270"/>
      <c r="EU31" s="270"/>
      <c r="EV31" s="270"/>
      <c r="EW31" s="270"/>
      <c r="EX31" s="271">
        <f>EX32+EX33+EX34</f>
        <v>7564</v>
      </c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</row>
    <row r="32" spans="1:167" s="35" customFormat="1" ht="20.2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4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>
        <v>211</v>
      </c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6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8"/>
      <c r="DU32" s="196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200"/>
      <c r="EI32" s="164">
        <v>5800</v>
      </c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>
        <f>EI32</f>
        <v>5800</v>
      </c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</row>
    <row r="33" spans="1:167" s="35" customFormat="1" ht="16.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>
        <v>212</v>
      </c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</row>
    <row r="34" spans="1:167" s="35" customFormat="1" ht="24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>
        <v>213</v>
      </c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4">
        <v>1764</v>
      </c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>
        <f>EI34</f>
        <v>1764</v>
      </c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</row>
    <row r="35" spans="1:167" s="35" customFormat="1" ht="17.2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4"/>
      <c r="AX35" s="185"/>
      <c r="AY35" s="183"/>
      <c r="AZ35" s="183"/>
      <c r="BA35" s="183"/>
      <c r="BB35" s="183"/>
      <c r="BC35" s="183"/>
      <c r="BD35" s="183"/>
      <c r="BE35" s="183"/>
      <c r="BF35" s="183"/>
      <c r="BG35" s="183"/>
      <c r="BH35" s="184"/>
      <c r="BI35" s="185">
        <v>220</v>
      </c>
      <c r="BJ35" s="183"/>
      <c r="BK35" s="183"/>
      <c r="BL35" s="183"/>
      <c r="BM35" s="183"/>
      <c r="BN35" s="183"/>
      <c r="BO35" s="183"/>
      <c r="BP35" s="183"/>
      <c r="BQ35" s="183"/>
      <c r="BR35" s="183"/>
      <c r="BS35" s="184"/>
      <c r="BT35" s="185"/>
      <c r="BU35" s="183"/>
      <c r="BV35" s="183"/>
      <c r="BW35" s="183"/>
      <c r="BX35" s="183"/>
      <c r="BY35" s="183"/>
      <c r="BZ35" s="183"/>
      <c r="CA35" s="183"/>
      <c r="CB35" s="183"/>
      <c r="CC35" s="183"/>
      <c r="CD35" s="184"/>
      <c r="CE35" s="186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90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</row>
    <row r="36" spans="1:167" s="35" customFormat="1" ht="16.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4"/>
      <c r="AX36" s="185"/>
      <c r="AY36" s="183"/>
      <c r="AZ36" s="183"/>
      <c r="BA36" s="183"/>
      <c r="BB36" s="183"/>
      <c r="BC36" s="183"/>
      <c r="BD36" s="183"/>
      <c r="BE36" s="183"/>
      <c r="BF36" s="183"/>
      <c r="BG36" s="183"/>
      <c r="BH36" s="184"/>
      <c r="BI36" s="185">
        <v>221</v>
      </c>
      <c r="BJ36" s="183"/>
      <c r="BK36" s="183"/>
      <c r="BL36" s="183"/>
      <c r="BM36" s="183"/>
      <c r="BN36" s="183"/>
      <c r="BO36" s="183"/>
      <c r="BP36" s="183"/>
      <c r="BQ36" s="183"/>
      <c r="BR36" s="183"/>
      <c r="BS36" s="184"/>
      <c r="BT36" s="185"/>
      <c r="BU36" s="183"/>
      <c r="BV36" s="183"/>
      <c r="BW36" s="183"/>
      <c r="BX36" s="183"/>
      <c r="BY36" s="183"/>
      <c r="BZ36" s="183"/>
      <c r="CA36" s="183"/>
      <c r="CB36" s="183"/>
      <c r="CC36" s="183"/>
      <c r="CD36" s="184"/>
      <c r="CE36" s="186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8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</row>
    <row r="37" spans="1:167" s="35" customFormat="1" ht="12.7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4"/>
      <c r="AX37" s="185"/>
      <c r="AY37" s="183"/>
      <c r="AZ37" s="183"/>
      <c r="BA37" s="183"/>
      <c r="BB37" s="183"/>
      <c r="BC37" s="183"/>
      <c r="BD37" s="183"/>
      <c r="BE37" s="183"/>
      <c r="BF37" s="183"/>
      <c r="BG37" s="183"/>
      <c r="BH37" s="184"/>
      <c r="BI37" s="185">
        <v>222</v>
      </c>
      <c r="BJ37" s="183"/>
      <c r="BK37" s="183"/>
      <c r="BL37" s="183"/>
      <c r="BM37" s="183"/>
      <c r="BN37" s="183"/>
      <c r="BO37" s="183"/>
      <c r="BP37" s="183"/>
      <c r="BQ37" s="183"/>
      <c r="BR37" s="183"/>
      <c r="BS37" s="184"/>
      <c r="BT37" s="185"/>
      <c r="BU37" s="183"/>
      <c r="BV37" s="183"/>
      <c r="BW37" s="183"/>
      <c r="BX37" s="183"/>
      <c r="BY37" s="183"/>
      <c r="BZ37" s="183"/>
      <c r="CA37" s="183"/>
      <c r="CB37" s="183"/>
      <c r="CC37" s="183"/>
      <c r="CD37" s="184"/>
      <c r="CE37" s="186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8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</row>
    <row r="38" spans="1:167" s="35" customFormat="1" ht="10.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4"/>
      <c r="AX38" s="185"/>
      <c r="AY38" s="183"/>
      <c r="AZ38" s="183"/>
      <c r="BA38" s="183"/>
      <c r="BB38" s="183"/>
      <c r="BC38" s="183"/>
      <c r="BD38" s="183"/>
      <c r="BE38" s="183"/>
      <c r="BF38" s="183"/>
      <c r="BG38" s="183"/>
      <c r="BH38" s="184"/>
      <c r="BI38" s="185">
        <v>223</v>
      </c>
      <c r="BJ38" s="183"/>
      <c r="BK38" s="183"/>
      <c r="BL38" s="183"/>
      <c r="BM38" s="183"/>
      <c r="BN38" s="183"/>
      <c r="BO38" s="183"/>
      <c r="BP38" s="183"/>
      <c r="BQ38" s="183"/>
      <c r="BR38" s="183"/>
      <c r="BS38" s="184"/>
      <c r="BT38" s="185"/>
      <c r="BU38" s="183"/>
      <c r="BV38" s="183"/>
      <c r="BW38" s="183"/>
      <c r="BX38" s="183"/>
      <c r="BY38" s="183"/>
      <c r="BZ38" s="183"/>
      <c r="CA38" s="183"/>
      <c r="CB38" s="183"/>
      <c r="CC38" s="183"/>
      <c r="CD38" s="184"/>
      <c r="CE38" s="186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8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</row>
    <row r="39" spans="1:167" s="35" customFormat="1" ht="10.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4"/>
      <c r="AX39" s="185"/>
      <c r="AY39" s="183"/>
      <c r="AZ39" s="183"/>
      <c r="BA39" s="183"/>
      <c r="BB39" s="183"/>
      <c r="BC39" s="183"/>
      <c r="BD39" s="183"/>
      <c r="BE39" s="183"/>
      <c r="BF39" s="183"/>
      <c r="BG39" s="183"/>
      <c r="BH39" s="184"/>
      <c r="BI39" s="185">
        <v>225</v>
      </c>
      <c r="BJ39" s="183"/>
      <c r="BK39" s="183"/>
      <c r="BL39" s="183"/>
      <c r="BM39" s="183"/>
      <c r="BN39" s="183"/>
      <c r="BO39" s="183"/>
      <c r="BP39" s="183"/>
      <c r="BQ39" s="183"/>
      <c r="BR39" s="183"/>
      <c r="BS39" s="184"/>
      <c r="BT39" s="185"/>
      <c r="BU39" s="183"/>
      <c r="BV39" s="183"/>
      <c r="BW39" s="183"/>
      <c r="BX39" s="183"/>
      <c r="BY39" s="183"/>
      <c r="BZ39" s="183"/>
      <c r="CA39" s="183"/>
      <c r="CB39" s="183"/>
      <c r="CC39" s="183"/>
      <c r="CD39" s="184"/>
      <c r="CE39" s="186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8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</row>
    <row r="40" spans="1:167" s="35" customFormat="1" ht="21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4"/>
      <c r="AX40" s="185"/>
      <c r="AY40" s="183"/>
      <c r="AZ40" s="183"/>
      <c r="BA40" s="183"/>
      <c r="BB40" s="183"/>
      <c r="BC40" s="183"/>
      <c r="BD40" s="183"/>
      <c r="BE40" s="183"/>
      <c r="BF40" s="183"/>
      <c r="BG40" s="183"/>
      <c r="BH40" s="184"/>
      <c r="BI40" s="185">
        <v>226</v>
      </c>
      <c r="BJ40" s="183"/>
      <c r="BK40" s="183"/>
      <c r="BL40" s="183"/>
      <c r="BM40" s="183"/>
      <c r="BN40" s="183"/>
      <c r="BO40" s="183"/>
      <c r="BP40" s="183"/>
      <c r="BQ40" s="183"/>
      <c r="BR40" s="183"/>
      <c r="BS40" s="184"/>
      <c r="BT40" s="185"/>
      <c r="BU40" s="183"/>
      <c r="BV40" s="183"/>
      <c r="BW40" s="183"/>
      <c r="BX40" s="183"/>
      <c r="BY40" s="183"/>
      <c r="BZ40" s="183"/>
      <c r="CA40" s="183"/>
      <c r="CB40" s="183"/>
      <c r="CC40" s="183"/>
      <c r="CD40" s="184"/>
      <c r="CE40" s="186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8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</row>
    <row r="41" spans="1:167" s="35" customFormat="1" ht="14.25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1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 t="s">
        <v>67</v>
      </c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</row>
    <row r="42" spans="1:167" s="35" customFormat="1" ht="15.7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6"/>
      <c r="AX42" s="177"/>
      <c r="AY42" s="178"/>
      <c r="AZ42" s="178"/>
      <c r="BA42" s="178"/>
      <c r="BB42" s="178"/>
      <c r="BC42" s="178"/>
      <c r="BD42" s="178"/>
      <c r="BE42" s="178"/>
      <c r="BF42" s="178"/>
      <c r="BG42" s="178"/>
      <c r="BH42" s="179"/>
      <c r="BI42" s="177" t="s">
        <v>68</v>
      </c>
      <c r="BJ42" s="178"/>
      <c r="BK42" s="178"/>
      <c r="BL42" s="178"/>
      <c r="BM42" s="178"/>
      <c r="BN42" s="178"/>
      <c r="BO42" s="178"/>
      <c r="BP42" s="178"/>
      <c r="BQ42" s="178"/>
      <c r="BR42" s="178"/>
      <c r="BS42" s="179"/>
      <c r="BT42" s="177"/>
      <c r="BU42" s="178"/>
      <c r="BV42" s="178"/>
      <c r="BW42" s="178"/>
      <c r="BX42" s="178"/>
      <c r="BY42" s="178"/>
      <c r="BZ42" s="178"/>
      <c r="CA42" s="178"/>
      <c r="CB42" s="178"/>
      <c r="CC42" s="178"/>
      <c r="CD42" s="179"/>
      <c r="CE42" s="180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2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74">
        <f>EI43+EI44</f>
        <v>0</v>
      </c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>
        <f>EI42</f>
        <v>0</v>
      </c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</row>
    <row r="43" spans="1:167" s="35" customFormat="1" ht="18.7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6"/>
      <c r="AX43" s="177"/>
      <c r="AY43" s="178"/>
      <c r="AZ43" s="178"/>
      <c r="BA43" s="178"/>
      <c r="BB43" s="178"/>
      <c r="BC43" s="178"/>
      <c r="BD43" s="178"/>
      <c r="BE43" s="178"/>
      <c r="BF43" s="178"/>
      <c r="BG43" s="178"/>
      <c r="BH43" s="179"/>
      <c r="BI43" s="177" t="s">
        <v>69</v>
      </c>
      <c r="BJ43" s="178"/>
      <c r="BK43" s="178"/>
      <c r="BL43" s="178"/>
      <c r="BM43" s="178"/>
      <c r="BN43" s="178"/>
      <c r="BO43" s="178"/>
      <c r="BP43" s="178"/>
      <c r="BQ43" s="178"/>
      <c r="BR43" s="178"/>
      <c r="BS43" s="179"/>
      <c r="BT43" s="177"/>
      <c r="BU43" s="178"/>
      <c r="BV43" s="178"/>
      <c r="BW43" s="178"/>
      <c r="BX43" s="178"/>
      <c r="BY43" s="178"/>
      <c r="BZ43" s="178"/>
      <c r="CA43" s="178"/>
      <c r="CB43" s="178"/>
      <c r="CC43" s="178"/>
      <c r="CD43" s="179"/>
      <c r="CE43" s="180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2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4">
        <v>0</v>
      </c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>
        <f>EI43</f>
        <v>0</v>
      </c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</row>
    <row r="44" spans="1:167" s="35" customFormat="1" ht="17.25" customHeight="1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1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 t="s">
        <v>70</v>
      </c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</row>
    <row r="45" spans="81:167" s="35" customFormat="1" ht="12.75" customHeight="1" thickBot="1">
      <c r="CC45" s="38" t="s">
        <v>71</v>
      </c>
      <c r="CE45" s="165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8">
        <f>EI31+EI35+EI41+EI42</f>
        <v>7564</v>
      </c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>
        <f>EI45</f>
        <v>7564</v>
      </c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</row>
    <row r="46" ht="4.5" customHeight="1" thickBot="1"/>
    <row r="47" spans="150:167" s="35" customFormat="1" ht="10.5" customHeight="1">
      <c r="ET47" s="38"/>
      <c r="EU47" s="38"/>
      <c r="EV47" s="38" t="s">
        <v>72</v>
      </c>
      <c r="EX47" s="158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60"/>
    </row>
    <row r="48" spans="1:167" s="35" customFormat="1" ht="10.5" customHeight="1" thickBot="1">
      <c r="A48" s="35" t="s">
        <v>153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S48" s="153" t="s">
        <v>135</v>
      </c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ET48" s="38"/>
      <c r="EU48" s="38"/>
      <c r="EV48" s="38" t="s">
        <v>73</v>
      </c>
      <c r="EW48" s="43"/>
      <c r="EX48" s="161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3"/>
    </row>
    <row r="49" spans="20:74" s="37" customFormat="1" ht="10.5" customHeight="1">
      <c r="T49" s="155" t="s">
        <v>3</v>
      </c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S49" s="155" t="s">
        <v>4</v>
      </c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</row>
    <row r="50" spans="1:167" ht="10.5" customHeight="1">
      <c r="A50" s="35" t="s">
        <v>74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</row>
    <row r="51" spans="1:167" ht="10.5" customHeight="1">
      <c r="A51" s="35" t="s">
        <v>75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</row>
    <row r="52" spans="1:167" ht="10.5" customHeight="1">
      <c r="A52" s="35"/>
      <c r="B52" s="35" t="s">
        <v>76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35"/>
      <c r="AR52" s="35"/>
      <c r="AS52" s="153" t="s">
        <v>84</v>
      </c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</row>
    <row r="53" spans="20:167" ht="10.5" customHeight="1">
      <c r="T53" s="155" t="s">
        <v>3</v>
      </c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S53" s="155" t="s">
        <v>4</v>
      </c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35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35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35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35"/>
      <c r="FK53" s="35"/>
    </row>
    <row r="54" spans="1:167" ht="10.5" customHeight="1">
      <c r="A54" s="35" t="s">
        <v>77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CL54" s="35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50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50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50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63"/>
      <c r="FK54" s="35"/>
    </row>
    <row r="55" spans="1:167" ht="10.5" customHeight="1">
      <c r="A55" s="35" t="s">
        <v>36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35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35"/>
      <c r="AW55" s="153" t="s">
        <v>168</v>
      </c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35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L55" s="35"/>
      <c r="CM55" s="145"/>
      <c r="CN55" s="145"/>
      <c r="CO55" s="148"/>
      <c r="CP55" s="148"/>
      <c r="CQ55" s="148"/>
      <c r="CR55" s="148"/>
      <c r="CS55" s="148"/>
      <c r="CT55" s="144"/>
      <c r="CU55" s="144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5"/>
      <c r="DT55" s="145"/>
      <c r="DU55" s="145"/>
      <c r="DV55" s="145"/>
      <c r="DW55" s="149"/>
      <c r="DX55" s="149"/>
      <c r="DY55" s="149"/>
      <c r="DZ55" s="144"/>
      <c r="EA55" s="144"/>
      <c r="EB55" s="144"/>
      <c r="ED55" s="35"/>
      <c r="EE55" s="35"/>
      <c r="EF55" s="35"/>
      <c r="EG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</row>
    <row r="56" spans="20:79" s="37" customFormat="1" ht="10.5" customHeight="1">
      <c r="T56" s="150" t="s">
        <v>78</v>
      </c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50"/>
      <c r="AK56" s="150" t="s">
        <v>3</v>
      </c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50"/>
      <c r="AW56" s="150" t="s">
        <v>4</v>
      </c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50"/>
      <c r="BP56" s="150" t="s">
        <v>79</v>
      </c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</row>
    <row r="57" spans="1:42" s="35" customFormat="1" ht="10.5" customHeight="1">
      <c r="A57" s="145" t="s">
        <v>0</v>
      </c>
      <c r="B57" s="145"/>
      <c r="C57" s="146" t="s">
        <v>171</v>
      </c>
      <c r="D57" s="146"/>
      <c r="E57" s="146"/>
      <c r="F57" s="146"/>
      <c r="G57" s="146"/>
      <c r="H57" s="144" t="s">
        <v>0</v>
      </c>
      <c r="I57" s="144"/>
      <c r="J57" s="146" t="s">
        <v>180</v>
      </c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5">
        <v>20</v>
      </c>
      <c r="AH57" s="145"/>
      <c r="AI57" s="145"/>
      <c r="AJ57" s="145"/>
      <c r="AK57" s="147" t="s">
        <v>82</v>
      </c>
      <c r="AL57" s="147"/>
      <c r="AM57" s="147"/>
      <c r="AN57" s="144" t="s">
        <v>1</v>
      </c>
      <c r="AO57" s="144"/>
      <c r="AP57" s="144"/>
    </row>
    <row r="58" s="35" customFormat="1" ht="3" customHeight="1"/>
  </sheetData>
  <sheetProtection/>
  <mergeCells count="237">
    <mergeCell ref="AN57:AP57"/>
    <mergeCell ref="A57:B57"/>
    <mergeCell ref="C57:G57"/>
    <mergeCell ref="H57:I57"/>
    <mergeCell ref="J57:AF57"/>
    <mergeCell ref="AG57:AJ57"/>
    <mergeCell ref="AK57:AM57"/>
    <mergeCell ref="CT55:CU55"/>
    <mergeCell ref="CV55:DR55"/>
    <mergeCell ref="DS55:DV55"/>
    <mergeCell ref="DW55:DY55"/>
    <mergeCell ref="DZ55:EB55"/>
    <mergeCell ref="T56:AI56"/>
    <mergeCell ref="AK56:AU56"/>
    <mergeCell ref="AW56:BN56"/>
    <mergeCell ref="BP56:CA56"/>
    <mergeCell ref="DA54:DP54"/>
    <mergeCell ref="DR54:EB54"/>
    <mergeCell ref="ED54:EV54"/>
    <mergeCell ref="EX54:FI54"/>
    <mergeCell ref="T55:AI55"/>
    <mergeCell ref="AK55:AU55"/>
    <mergeCell ref="AW55:BN55"/>
    <mergeCell ref="BP55:CA55"/>
    <mergeCell ref="CM55:CN55"/>
    <mergeCell ref="CO55:CS55"/>
    <mergeCell ref="CL50:FK50"/>
    <mergeCell ref="CL51:FK51"/>
    <mergeCell ref="T52:AP52"/>
    <mergeCell ref="AS52:BV52"/>
    <mergeCell ref="T53:AP53"/>
    <mergeCell ref="AS53:BV53"/>
    <mergeCell ref="DA53:DP53"/>
    <mergeCell ref="DR53:EB53"/>
    <mergeCell ref="ED53:EV53"/>
    <mergeCell ref="EX53:FI53"/>
    <mergeCell ref="EX47:FK47"/>
    <mergeCell ref="T48:AP48"/>
    <mergeCell ref="AS48:BV48"/>
    <mergeCell ref="EX48:FK48"/>
    <mergeCell ref="T49:AP49"/>
    <mergeCell ref="AS49:BV49"/>
    <mergeCell ref="EX44:FK44"/>
    <mergeCell ref="CE45:DE45"/>
    <mergeCell ref="DF45:DT45"/>
    <mergeCell ref="DU45:EH45"/>
    <mergeCell ref="EI45:EW45"/>
    <mergeCell ref="EX45:FK45"/>
    <mergeCell ref="EI43:EW43"/>
    <mergeCell ref="EX43:FK43"/>
    <mergeCell ref="A44:AW44"/>
    <mergeCell ref="AX44:BH44"/>
    <mergeCell ref="BI44:BS44"/>
    <mergeCell ref="BT44:CD44"/>
    <mergeCell ref="CE44:DE44"/>
    <mergeCell ref="DF44:DT44"/>
    <mergeCell ref="DU44:EH44"/>
    <mergeCell ref="EI44:EW44"/>
    <mergeCell ref="DU42:EH42"/>
    <mergeCell ref="EI42:EW42"/>
    <mergeCell ref="EX42:FK42"/>
    <mergeCell ref="A43:AW43"/>
    <mergeCell ref="AX43:BH43"/>
    <mergeCell ref="BI43:BS43"/>
    <mergeCell ref="BT43:CD43"/>
    <mergeCell ref="CE43:DE43"/>
    <mergeCell ref="DF43:DT43"/>
    <mergeCell ref="DU43:EH43"/>
    <mergeCell ref="A42:AW42"/>
    <mergeCell ref="AX42:BH42"/>
    <mergeCell ref="BI42:BS42"/>
    <mergeCell ref="BT42:CD42"/>
    <mergeCell ref="CE42:DE42"/>
    <mergeCell ref="DF42:DT42"/>
    <mergeCell ref="EX40:FK40"/>
    <mergeCell ref="A41:AW41"/>
    <mergeCell ref="AX41:BH41"/>
    <mergeCell ref="BI41:BS41"/>
    <mergeCell ref="BT41:CD41"/>
    <mergeCell ref="CE41:DE41"/>
    <mergeCell ref="DF41:DT41"/>
    <mergeCell ref="DU41:EH41"/>
    <mergeCell ref="EI41:EW41"/>
    <mergeCell ref="EX41:FK41"/>
    <mergeCell ref="EI39:EW39"/>
    <mergeCell ref="EX39:FK39"/>
    <mergeCell ref="A40:AW40"/>
    <mergeCell ref="AX40:BH40"/>
    <mergeCell ref="BI40:BS40"/>
    <mergeCell ref="BT40:CD40"/>
    <mergeCell ref="CE40:DE40"/>
    <mergeCell ref="DF40:DT40"/>
    <mergeCell ref="DU40:EH40"/>
    <mergeCell ref="EI40:EW40"/>
    <mergeCell ref="DU38:EH38"/>
    <mergeCell ref="EI38:EW38"/>
    <mergeCell ref="EX38:FK38"/>
    <mergeCell ref="A39:AW39"/>
    <mergeCell ref="AX39:BH39"/>
    <mergeCell ref="BI39:BS39"/>
    <mergeCell ref="BT39:CD39"/>
    <mergeCell ref="CE39:DE39"/>
    <mergeCell ref="DF39:DT39"/>
    <mergeCell ref="DU39:EH39"/>
    <mergeCell ref="A38:AW38"/>
    <mergeCell ref="AX38:BH38"/>
    <mergeCell ref="BI38:BS38"/>
    <mergeCell ref="BT38:CD38"/>
    <mergeCell ref="CE38:DE38"/>
    <mergeCell ref="DF38:DT38"/>
    <mergeCell ref="EX36:FK36"/>
    <mergeCell ref="A37:AW37"/>
    <mergeCell ref="AX37:BH37"/>
    <mergeCell ref="BI37:BS37"/>
    <mergeCell ref="BT37:CD37"/>
    <mergeCell ref="CE37:DE37"/>
    <mergeCell ref="DF37:DT37"/>
    <mergeCell ref="DU37:EH37"/>
    <mergeCell ref="EI37:EW37"/>
    <mergeCell ref="EX37:FK37"/>
    <mergeCell ref="EI35:EW35"/>
    <mergeCell ref="EX35:FK35"/>
    <mergeCell ref="A36:AW36"/>
    <mergeCell ref="AX36:BH36"/>
    <mergeCell ref="BI36:BS36"/>
    <mergeCell ref="BT36:CD36"/>
    <mergeCell ref="CE36:DE36"/>
    <mergeCell ref="DF36:DT36"/>
    <mergeCell ref="DU36:EH36"/>
    <mergeCell ref="EI36:EW36"/>
    <mergeCell ref="DU34:EH34"/>
    <mergeCell ref="EI34:EW34"/>
    <mergeCell ref="EX34:FK34"/>
    <mergeCell ref="A35:AW35"/>
    <mergeCell ref="AX35:BH35"/>
    <mergeCell ref="BI35:BS35"/>
    <mergeCell ref="BT35:CD35"/>
    <mergeCell ref="CE35:DE35"/>
    <mergeCell ref="DF35:DT35"/>
    <mergeCell ref="DU35:EH35"/>
    <mergeCell ref="A34:AW34"/>
    <mergeCell ref="AX34:BH34"/>
    <mergeCell ref="BI34:BS34"/>
    <mergeCell ref="BT34:CD34"/>
    <mergeCell ref="CE34:DE34"/>
    <mergeCell ref="DF34:DT34"/>
    <mergeCell ref="EX32:FK32"/>
    <mergeCell ref="A33:AW33"/>
    <mergeCell ref="AX33:BH33"/>
    <mergeCell ref="BI33:BS33"/>
    <mergeCell ref="BT33:CD33"/>
    <mergeCell ref="CE33:DE33"/>
    <mergeCell ref="DF33:DT33"/>
    <mergeCell ref="DU33:EH33"/>
    <mergeCell ref="EI33:EW33"/>
    <mergeCell ref="EX33:FK33"/>
    <mergeCell ref="EI31:EW31"/>
    <mergeCell ref="EX31:FK31"/>
    <mergeCell ref="A32:AW32"/>
    <mergeCell ref="AX32:BH32"/>
    <mergeCell ref="BI32:BS32"/>
    <mergeCell ref="BT32:CD32"/>
    <mergeCell ref="CE32:DE32"/>
    <mergeCell ref="DF32:DT32"/>
    <mergeCell ref="DU32:EH32"/>
    <mergeCell ref="EI32:EW32"/>
    <mergeCell ref="DU30:EH30"/>
    <mergeCell ref="EI30:EW30"/>
    <mergeCell ref="EX30:FK30"/>
    <mergeCell ref="A31:AW31"/>
    <mergeCell ref="AX31:BH31"/>
    <mergeCell ref="BI31:BS31"/>
    <mergeCell ref="BT31:CD31"/>
    <mergeCell ref="CE31:DE31"/>
    <mergeCell ref="DF31:DT31"/>
    <mergeCell ref="DU31:EH31"/>
    <mergeCell ref="A30:AW30"/>
    <mergeCell ref="AX30:BH30"/>
    <mergeCell ref="BI30:BS30"/>
    <mergeCell ref="BT30:CD30"/>
    <mergeCell ref="CE30:DE30"/>
    <mergeCell ref="DF30:DT30"/>
    <mergeCell ref="EI25:FK27"/>
    <mergeCell ref="BT26:DE26"/>
    <mergeCell ref="CO27:CQ27"/>
    <mergeCell ref="BT29:CD29"/>
    <mergeCell ref="CE29:DE29"/>
    <mergeCell ref="DF29:DT29"/>
    <mergeCell ref="DU29:EH29"/>
    <mergeCell ref="EI29:EW29"/>
    <mergeCell ref="EX29:FK29"/>
    <mergeCell ref="L23:BB23"/>
    <mergeCell ref="A25:AW29"/>
    <mergeCell ref="AX25:BH29"/>
    <mergeCell ref="BI25:BS29"/>
    <mergeCell ref="BT25:DE25"/>
    <mergeCell ref="DF25:EH27"/>
    <mergeCell ref="AX17:EI18"/>
    <mergeCell ref="EX17:FK17"/>
    <mergeCell ref="EX18:FK18"/>
    <mergeCell ref="AX19:EI20"/>
    <mergeCell ref="EX19:FK21"/>
    <mergeCell ref="L22:BB22"/>
    <mergeCell ref="EX22:FK22"/>
    <mergeCell ref="AX11:EI12"/>
    <mergeCell ref="EX11:FK12"/>
    <mergeCell ref="EX13:FK15"/>
    <mergeCell ref="BG14:CL15"/>
    <mergeCell ref="AX16:EI16"/>
    <mergeCell ref="EX16:FK16"/>
    <mergeCell ref="EX9:FK9"/>
    <mergeCell ref="AW10:BA10"/>
    <mergeCell ref="BB10:BF10"/>
    <mergeCell ref="BG10:BH10"/>
    <mergeCell ref="BI10:CE10"/>
    <mergeCell ref="CF10:CI10"/>
    <mergeCell ref="CJ10:CM10"/>
    <mergeCell ref="CN10:CP10"/>
    <mergeCell ref="EX10:FK10"/>
    <mergeCell ref="B7:EP7"/>
    <mergeCell ref="B8:EH8"/>
    <mergeCell ref="EI8:EL8"/>
    <mergeCell ref="EM8:EP8"/>
    <mergeCell ref="EX8:FK8"/>
    <mergeCell ref="CJ6:CK6"/>
    <mergeCell ref="CL6:CP6"/>
    <mergeCell ref="CQ6:CR6"/>
    <mergeCell ref="CS6:DO6"/>
    <mergeCell ref="DP6:DS6"/>
    <mergeCell ref="DT6:DV6"/>
    <mergeCell ref="CJ2:FK2"/>
    <mergeCell ref="CJ3:FK3"/>
    <mergeCell ref="CJ4:DE4"/>
    <mergeCell ref="EA4:FK4"/>
    <mergeCell ref="CJ5:DE5"/>
    <mergeCell ref="EA5:FK5"/>
    <mergeCell ref="DW6:DY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C6" sqref="C6:F6"/>
    </sheetView>
  </sheetViews>
  <sheetFormatPr defaultColWidth="9.00390625" defaultRowHeight="12.75"/>
  <cols>
    <col min="1" max="5" width="9.125" style="30" customWidth="1"/>
    <col min="6" max="6" width="22.625" style="30" customWidth="1"/>
    <col min="7" max="7" width="12.125" style="30" customWidth="1"/>
    <col min="8" max="16384" width="9.125" style="30" customWidth="1"/>
  </cols>
  <sheetData>
    <row r="3" spans="1:7" ht="18.75">
      <c r="A3" s="31"/>
      <c r="B3" s="97" t="s">
        <v>30</v>
      </c>
      <c r="C3" s="97"/>
      <c r="D3" s="97"/>
      <c r="E3" s="97"/>
      <c r="F3" s="97"/>
      <c r="G3" s="97"/>
    </row>
    <row r="4" spans="1:7" ht="23.25" customHeight="1">
      <c r="A4" s="31"/>
      <c r="B4" s="98" t="s">
        <v>149</v>
      </c>
      <c r="C4" s="98"/>
      <c r="D4" s="98"/>
      <c r="E4" s="98"/>
      <c r="F4" s="98"/>
      <c r="G4" s="98"/>
    </row>
    <row r="5" spans="1:7" ht="15">
      <c r="A5" s="31"/>
      <c r="B5" s="99" t="s">
        <v>31</v>
      </c>
      <c r="C5" s="99"/>
      <c r="D5" s="99"/>
      <c r="E5" s="99"/>
      <c r="F5" s="99"/>
      <c r="G5" s="99"/>
    </row>
    <row r="6" spans="1:7" ht="15">
      <c r="A6" s="31"/>
      <c r="B6" s="31"/>
      <c r="C6" s="100" t="s">
        <v>183</v>
      </c>
      <c r="D6" s="100"/>
      <c r="E6" s="100"/>
      <c r="F6" s="100"/>
      <c r="G6" s="31"/>
    </row>
    <row r="7" spans="1:7" ht="15">
      <c r="A7" s="31"/>
      <c r="B7" s="101" t="s">
        <v>137</v>
      </c>
      <c r="C7" s="101"/>
      <c r="D7" s="101"/>
      <c r="E7" s="101"/>
      <c r="F7" s="101"/>
      <c r="G7" s="101"/>
    </row>
    <row r="8" spans="1:7" ht="15">
      <c r="A8" s="31"/>
      <c r="B8" s="31"/>
      <c r="C8" s="102" t="s">
        <v>32</v>
      </c>
      <c r="D8" s="102"/>
      <c r="E8" s="102"/>
      <c r="F8" s="102"/>
      <c r="G8" s="31"/>
    </row>
    <row r="9" spans="1:7" ht="28.5">
      <c r="A9" s="32" t="s">
        <v>33</v>
      </c>
      <c r="B9" s="84" t="s">
        <v>34</v>
      </c>
      <c r="C9" s="85"/>
      <c r="D9" s="85"/>
      <c r="E9" s="85"/>
      <c r="F9" s="86"/>
      <c r="G9" s="64" t="s">
        <v>35</v>
      </c>
    </row>
    <row r="10" spans="1:7" ht="28.5" customHeight="1">
      <c r="A10" s="67">
        <v>225</v>
      </c>
      <c r="B10" s="90" t="s">
        <v>96</v>
      </c>
      <c r="C10" s="95"/>
      <c r="D10" s="95"/>
      <c r="E10" s="95"/>
      <c r="F10" s="96"/>
      <c r="G10" s="65">
        <f>G11</f>
        <v>66456</v>
      </c>
    </row>
    <row r="11" spans="1:7" ht="15">
      <c r="A11" s="65">
        <v>225</v>
      </c>
      <c r="B11" s="90" t="s">
        <v>96</v>
      </c>
      <c r="C11" s="95"/>
      <c r="D11" s="95"/>
      <c r="E11" s="95"/>
      <c r="F11" s="96"/>
      <c r="G11" s="65">
        <f>G12</f>
        <v>66456</v>
      </c>
    </row>
    <row r="12" spans="1:7" ht="15">
      <c r="A12" s="67"/>
      <c r="B12" s="78" t="s">
        <v>150</v>
      </c>
      <c r="C12" s="82"/>
      <c r="D12" s="82"/>
      <c r="E12" s="82"/>
      <c r="F12" s="83"/>
      <c r="G12" s="33">
        <v>66456</v>
      </c>
    </row>
    <row r="13" spans="1:7" ht="15">
      <c r="A13" s="66"/>
      <c r="B13" s="78" t="s">
        <v>71</v>
      </c>
      <c r="C13" s="79"/>
      <c r="D13" s="79"/>
      <c r="E13" s="79"/>
      <c r="F13" s="80"/>
      <c r="G13" s="68">
        <f>G10</f>
        <v>66456</v>
      </c>
    </row>
    <row r="14" spans="1:6" ht="15">
      <c r="A14" s="74" t="s">
        <v>167</v>
      </c>
      <c r="B14" s="74"/>
      <c r="C14" s="75"/>
      <c r="D14" s="75"/>
      <c r="E14" s="73"/>
      <c r="F14" s="73"/>
    </row>
    <row r="15" spans="1:4" ht="15">
      <c r="A15" s="74"/>
      <c r="B15" s="74"/>
      <c r="C15" s="75"/>
      <c r="D15" s="75"/>
    </row>
    <row r="16" spans="1:6" ht="15">
      <c r="A16" s="74" t="s">
        <v>170</v>
      </c>
      <c r="B16" s="74"/>
      <c r="C16" s="75"/>
      <c r="D16" s="75"/>
      <c r="E16" s="77"/>
      <c r="F16" s="77"/>
    </row>
    <row r="17" spans="1:5" ht="15">
      <c r="A17" s="74"/>
      <c r="B17" s="74"/>
      <c r="C17" s="75"/>
      <c r="D17" s="75"/>
      <c r="E17" s="77"/>
    </row>
    <row r="18" spans="1:6" ht="15">
      <c r="A18" s="74" t="s">
        <v>166</v>
      </c>
      <c r="B18" s="74"/>
      <c r="C18" s="75"/>
      <c r="D18" s="75"/>
      <c r="E18" s="77"/>
      <c r="F18" s="77"/>
    </row>
    <row r="19" spans="1:5" ht="15">
      <c r="A19" s="74"/>
      <c r="B19" s="74"/>
      <c r="C19" s="75"/>
      <c r="D19" s="75"/>
      <c r="E19" s="77"/>
    </row>
    <row r="20" spans="1:5" ht="15">
      <c r="A20" s="74"/>
      <c r="B20" s="76" t="s">
        <v>182</v>
      </c>
      <c r="C20" s="75"/>
      <c r="D20" s="75"/>
      <c r="E20" s="77"/>
    </row>
    <row r="21" spans="2:5" ht="15">
      <c r="B21" s="31"/>
      <c r="C21" s="31"/>
      <c r="D21" s="143"/>
      <c r="E21" s="143"/>
    </row>
  </sheetData>
  <sheetProtection/>
  <mergeCells count="12">
    <mergeCell ref="D21:E21"/>
    <mergeCell ref="B9:F9"/>
    <mergeCell ref="B10:F10"/>
    <mergeCell ref="B11:F11"/>
    <mergeCell ref="B12:F12"/>
    <mergeCell ref="B13:F13"/>
    <mergeCell ref="B3:G3"/>
    <mergeCell ref="B4:G4"/>
    <mergeCell ref="B5:G5"/>
    <mergeCell ref="C6:F6"/>
    <mergeCell ref="B7:G7"/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C6" sqref="C6:F6"/>
    </sheetView>
  </sheetViews>
  <sheetFormatPr defaultColWidth="9.00390625" defaultRowHeight="12.75"/>
  <cols>
    <col min="1" max="5" width="9.125" style="30" customWidth="1"/>
    <col min="6" max="6" width="22.625" style="30" customWidth="1"/>
    <col min="7" max="7" width="12.125" style="30" customWidth="1"/>
    <col min="8" max="16384" width="9.125" style="30" customWidth="1"/>
  </cols>
  <sheetData>
    <row r="3" spans="1:7" ht="18.75">
      <c r="A3" s="31"/>
      <c r="B3" s="97" t="s">
        <v>30</v>
      </c>
      <c r="C3" s="97"/>
      <c r="D3" s="97"/>
      <c r="E3" s="97"/>
      <c r="F3" s="97"/>
      <c r="G3" s="97"/>
    </row>
    <row r="4" spans="1:7" ht="23.25" customHeight="1">
      <c r="A4" s="31"/>
      <c r="B4" s="98" t="s">
        <v>134</v>
      </c>
      <c r="C4" s="98"/>
      <c r="D4" s="98"/>
      <c r="E4" s="98"/>
      <c r="F4" s="98"/>
      <c r="G4" s="98"/>
    </row>
    <row r="5" spans="1:7" ht="15">
      <c r="A5" s="31"/>
      <c r="B5" s="99" t="s">
        <v>31</v>
      </c>
      <c r="C5" s="99"/>
      <c r="D5" s="99"/>
      <c r="E5" s="99"/>
      <c r="F5" s="99"/>
      <c r="G5" s="99"/>
    </row>
    <row r="6" spans="1:7" ht="15">
      <c r="A6" s="31"/>
      <c r="B6" s="31"/>
      <c r="C6" s="100" t="s">
        <v>183</v>
      </c>
      <c r="D6" s="100"/>
      <c r="E6" s="100"/>
      <c r="F6" s="100"/>
      <c r="G6" s="31"/>
    </row>
    <row r="7" spans="1:7" ht="15">
      <c r="A7" s="31"/>
      <c r="B7" s="101" t="s">
        <v>137</v>
      </c>
      <c r="C7" s="101"/>
      <c r="D7" s="101"/>
      <c r="E7" s="101"/>
      <c r="F7" s="101"/>
      <c r="G7" s="101"/>
    </row>
    <row r="8" spans="1:7" ht="15">
      <c r="A8" s="31"/>
      <c r="B8" s="31"/>
      <c r="C8" s="102" t="s">
        <v>32</v>
      </c>
      <c r="D8" s="102"/>
      <c r="E8" s="102"/>
      <c r="F8" s="102"/>
      <c r="G8" s="31"/>
    </row>
    <row r="9" spans="1:7" ht="28.5">
      <c r="A9" s="32" t="s">
        <v>33</v>
      </c>
      <c r="B9" s="84" t="s">
        <v>34</v>
      </c>
      <c r="C9" s="85"/>
      <c r="D9" s="85"/>
      <c r="E9" s="85"/>
      <c r="F9" s="86"/>
      <c r="G9" s="64" t="s">
        <v>35</v>
      </c>
    </row>
    <row r="10" spans="1:7" ht="28.5" customHeight="1">
      <c r="A10" s="67">
        <v>300</v>
      </c>
      <c r="B10" s="87" t="s">
        <v>103</v>
      </c>
      <c r="C10" s="141"/>
      <c r="D10" s="141"/>
      <c r="E10" s="141"/>
      <c r="F10" s="142"/>
      <c r="G10" s="65">
        <f>G11</f>
        <v>430000</v>
      </c>
    </row>
    <row r="11" spans="1:7" ht="31.5" customHeight="1">
      <c r="A11" s="67">
        <v>340</v>
      </c>
      <c r="B11" s="87" t="s">
        <v>106</v>
      </c>
      <c r="C11" s="141"/>
      <c r="D11" s="141"/>
      <c r="E11" s="141"/>
      <c r="F11" s="142"/>
      <c r="G11" s="65">
        <f>G12</f>
        <v>430000</v>
      </c>
    </row>
    <row r="12" spans="1:7" ht="15">
      <c r="A12" s="67"/>
      <c r="B12" s="78" t="s">
        <v>128</v>
      </c>
      <c r="C12" s="82"/>
      <c r="D12" s="82"/>
      <c r="E12" s="82"/>
      <c r="F12" s="83"/>
      <c r="G12" s="33">
        <v>430000</v>
      </c>
    </row>
    <row r="13" spans="1:7" ht="15">
      <c r="A13" s="66"/>
      <c r="B13" s="78" t="s">
        <v>71</v>
      </c>
      <c r="C13" s="79"/>
      <c r="D13" s="79"/>
      <c r="E13" s="79"/>
      <c r="F13" s="80"/>
      <c r="G13" s="68">
        <f>G10</f>
        <v>430000</v>
      </c>
    </row>
    <row r="14" spans="1:6" ht="15">
      <c r="A14" s="74" t="s">
        <v>167</v>
      </c>
      <c r="B14" s="74"/>
      <c r="C14" s="75"/>
      <c r="D14" s="75"/>
      <c r="E14" s="73"/>
      <c r="F14" s="73"/>
    </row>
    <row r="15" spans="1:4" ht="15">
      <c r="A15" s="74"/>
      <c r="B15" s="74"/>
      <c r="C15" s="75"/>
      <c r="D15" s="75"/>
    </row>
    <row r="16" spans="1:6" ht="15">
      <c r="A16" s="74" t="s">
        <v>170</v>
      </c>
      <c r="B16" s="74"/>
      <c r="C16" s="75"/>
      <c r="D16" s="75"/>
      <c r="E16" s="77"/>
      <c r="F16" s="77"/>
    </row>
    <row r="17" spans="1:5" ht="15">
      <c r="A17" s="74"/>
      <c r="B17" s="74"/>
      <c r="C17" s="75"/>
      <c r="D17" s="75"/>
      <c r="E17" s="77"/>
    </row>
    <row r="18" spans="1:6" ht="15">
      <c r="A18" s="74" t="s">
        <v>166</v>
      </c>
      <c r="B18" s="74"/>
      <c r="C18" s="75"/>
      <c r="D18" s="75"/>
      <c r="E18" s="77"/>
      <c r="F18" s="77"/>
    </row>
    <row r="19" spans="1:5" ht="15">
      <c r="A19" s="74"/>
      <c r="B19" s="74"/>
      <c r="C19" s="75"/>
      <c r="D19" s="75"/>
      <c r="E19" s="77"/>
    </row>
    <row r="20" spans="1:5" ht="15">
      <c r="A20" s="74"/>
      <c r="B20" s="76" t="s">
        <v>182</v>
      </c>
      <c r="C20" s="75"/>
      <c r="D20" s="75"/>
      <c r="E20" s="77"/>
    </row>
    <row r="21" spans="2:5" ht="15">
      <c r="B21" s="31"/>
      <c r="C21" s="31"/>
      <c r="D21" s="143"/>
      <c r="E21" s="143"/>
    </row>
  </sheetData>
  <sheetProtection/>
  <mergeCells count="12">
    <mergeCell ref="D21:E21"/>
    <mergeCell ref="B9:F9"/>
    <mergeCell ref="B10:F10"/>
    <mergeCell ref="B11:F11"/>
    <mergeCell ref="B12:F12"/>
    <mergeCell ref="B13:F13"/>
    <mergeCell ref="B3:G3"/>
    <mergeCell ref="B4:G4"/>
    <mergeCell ref="B5:G5"/>
    <mergeCell ref="C6:F6"/>
    <mergeCell ref="B7:G7"/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tabSelected="1" zoomScaleSheetLayoutView="100" zoomScalePageLayoutView="80" workbookViewId="0" topLeftCell="A1">
      <selection activeCell="AI19" sqref="AI19:BW21"/>
    </sheetView>
  </sheetViews>
  <sheetFormatPr defaultColWidth="0.875" defaultRowHeight="12.75"/>
  <cols>
    <col min="1" max="95" width="0.875" style="1" customWidth="1"/>
    <col min="96" max="96" width="1.12109375" style="1" customWidth="1"/>
    <col min="97" max="97" width="0.875" style="1" customWidth="1"/>
    <col min="98" max="98" width="1.37890625" style="1" customWidth="1"/>
    <col min="99" max="108" width="0.875" style="1" customWidth="1"/>
    <col min="109" max="16384" width="0.875" style="1" customWidth="1"/>
  </cols>
  <sheetData>
    <row r="1" s="2" customFormat="1" ht="11.25" customHeight="1">
      <c r="BO1" s="9"/>
    </row>
    <row r="2" ht="15">
      <c r="N2" s="2"/>
    </row>
    <row r="3" spans="1:108" ht="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BE3" s="103" t="s">
        <v>5</v>
      </c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33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BE4" s="124" t="s">
        <v>153</v>
      </c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</row>
    <row r="5" spans="1:108" s="2" customFormat="1" ht="15">
      <c r="A5" s="107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BE5" s="106" t="s">
        <v>11</v>
      </c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6" t="s">
        <v>135</v>
      </c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</row>
    <row r="7" spans="1:108" s="2" customFormat="1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BE7" s="135" t="s">
        <v>3</v>
      </c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 t="s">
        <v>4</v>
      </c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99" ht="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BM8" s="10" t="s">
        <v>0</v>
      </c>
      <c r="BN8" s="110" t="s">
        <v>171</v>
      </c>
      <c r="BO8" s="110"/>
      <c r="BP8" s="110"/>
      <c r="BQ8" s="110"/>
      <c r="BR8" s="1" t="s">
        <v>0</v>
      </c>
      <c r="BU8" s="110" t="s">
        <v>180</v>
      </c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29">
        <v>20</v>
      </c>
      <c r="CN8" s="29"/>
      <c r="CO8" s="29"/>
      <c r="CP8" s="29"/>
      <c r="CQ8" s="111" t="s">
        <v>151</v>
      </c>
      <c r="CR8" s="111"/>
      <c r="CS8" s="111"/>
      <c r="CT8" s="111"/>
      <c r="CU8" s="1" t="s">
        <v>1</v>
      </c>
    </row>
    <row r="9" spans="1:103" ht="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CY9" s="8"/>
    </row>
    <row r="10" spans="1:108" ht="16.5">
      <c r="A10" s="109" t="s">
        <v>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6.5">
      <c r="A11" s="109" t="s">
        <v>26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28"/>
    </row>
    <row r="12" spans="23:87" s="11" customFormat="1" ht="16.5">
      <c r="W12" s="139" t="s">
        <v>28</v>
      </c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</row>
    <row r="14" spans="93:108" ht="18.75" customHeight="1">
      <c r="CO14" s="125" t="s">
        <v>6</v>
      </c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</row>
    <row r="15" spans="91:108" ht="15" customHeight="1">
      <c r="CM15" s="10" t="s">
        <v>12</v>
      </c>
      <c r="CO15" s="112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4"/>
    </row>
    <row r="16" spans="36:108" ht="15" customHeight="1">
      <c r="AJ16" s="3"/>
      <c r="AK16" s="4" t="s">
        <v>0</v>
      </c>
      <c r="AL16" s="123" t="s">
        <v>171</v>
      </c>
      <c r="AM16" s="123"/>
      <c r="AN16" s="123"/>
      <c r="AO16" s="123"/>
      <c r="AP16" s="3" t="s">
        <v>0</v>
      </c>
      <c r="AQ16" s="3"/>
      <c r="AR16" s="3"/>
      <c r="AS16" s="123" t="s">
        <v>180</v>
      </c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33">
        <v>20</v>
      </c>
      <c r="BL16" s="133"/>
      <c r="BM16" s="133"/>
      <c r="BN16" s="133"/>
      <c r="BO16" s="137" t="s">
        <v>82</v>
      </c>
      <c r="BP16" s="137"/>
      <c r="BQ16" s="137"/>
      <c r="BR16" s="137"/>
      <c r="BS16" s="3" t="s">
        <v>1</v>
      </c>
      <c r="BT16" s="3"/>
      <c r="BU16" s="3"/>
      <c r="BY16" s="13"/>
      <c r="CM16" s="10" t="s">
        <v>7</v>
      </c>
      <c r="CO16" s="112" t="s">
        <v>181</v>
      </c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4"/>
    </row>
    <row r="17" spans="77:108" ht="15" customHeight="1">
      <c r="BY17" s="13"/>
      <c r="BZ17" s="13"/>
      <c r="CM17" s="10"/>
      <c r="CO17" s="112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77:108" ht="15" customHeight="1">
      <c r="BY18" s="13"/>
      <c r="BZ18" s="13"/>
      <c r="CM18" s="10"/>
      <c r="CO18" s="112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</row>
    <row r="19" spans="1:108" ht="15" customHeight="1">
      <c r="A19" s="5" t="s">
        <v>19</v>
      </c>
      <c r="AI19" s="105" t="s">
        <v>137</v>
      </c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Y19" s="13"/>
      <c r="CM19" s="10" t="s">
        <v>8</v>
      </c>
      <c r="CO19" s="127" t="s">
        <v>138</v>
      </c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1:108" ht="15" customHeight="1">
      <c r="A20" s="5"/>
      <c r="B20" s="5" t="s">
        <v>14</v>
      </c>
      <c r="O20" s="14"/>
      <c r="P20" s="14"/>
      <c r="Q20" s="14"/>
      <c r="R20" s="14"/>
      <c r="S20" s="14"/>
      <c r="T20" s="14"/>
      <c r="U20" s="12"/>
      <c r="V20" s="15"/>
      <c r="W20" s="15"/>
      <c r="X20" s="15"/>
      <c r="Y20" s="15"/>
      <c r="Z20" s="16"/>
      <c r="AA20" s="16"/>
      <c r="AB20" s="16"/>
      <c r="AC20" s="14"/>
      <c r="AD20" s="14"/>
      <c r="AE20" s="14"/>
      <c r="AF20" s="14"/>
      <c r="AG20" s="14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Y20" s="13"/>
      <c r="BZ20" s="13"/>
      <c r="CM20" s="25"/>
      <c r="CO20" s="112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1:108" ht="44.25" customHeight="1">
      <c r="A21" s="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Y21" s="13"/>
      <c r="BZ21" s="13"/>
      <c r="CM21" s="25"/>
      <c r="CO21" s="112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4"/>
    </row>
    <row r="22" spans="44:108" ht="21" customHeight="1"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Y22" s="13"/>
      <c r="BZ22" s="13"/>
      <c r="CM22" s="10"/>
      <c r="CO22" s="130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2"/>
    </row>
    <row r="23" spans="1:108" s="18" customFormat="1" ht="21" customHeight="1">
      <c r="A23" s="18" t="s">
        <v>13</v>
      </c>
      <c r="AI23" s="104" t="s">
        <v>147</v>
      </c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CM23" s="26"/>
      <c r="CO23" s="120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</row>
    <row r="24" spans="1:108" s="18" customFormat="1" ht="21" customHeight="1">
      <c r="A24" s="19" t="s">
        <v>10</v>
      </c>
      <c r="CM24" s="27" t="s">
        <v>9</v>
      </c>
      <c r="CO24" s="120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s="18" customFormat="1" ht="15">
      <c r="A25" s="19"/>
      <c r="BX25" s="19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</row>
    <row r="26" spans="1:92" ht="15">
      <c r="A26" s="5" t="s">
        <v>15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I26" s="138" t="s">
        <v>27</v>
      </c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</row>
    <row r="27" spans="1:92" ht="15">
      <c r="A27" s="5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</row>
    <row r="28" spans="1:92" ht="15">
      <c r="A28" s="5" t="s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</row>
    <row r="29" spans="1:100" ht="15">
      <c r="A29" s="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3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22"/>
      <c r="CP29" s="22"/>
      <c r="CQ29" s="22"/>
      <c r="CR29" s="22"/>
      <c r="CS29" s="22"/>
      <c r="CT29" s="22"/>
      <c r="CU29" s="22"/>
      <c r="CV29" s="22"/>
    </row>
    <row r="30" spans="1:92" ht="15">
      <c r="A30" s="5" t="s">
        <v>18</v>
      </c>
      <c r="AI30" s="105" t="s">
        <v>148</v>
      </c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</row>
    <row r="31" spans="1:92" ht="15">
      <c r="A31" s="5" t="s">
        <v>21</v>
      </c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</row>
    <row r="32" spans="1:92" ht="15">
      <c r="A32" s="107" t="s">
        <v>22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</row>
    <row r="33" spans="1:92" ht="15">
      <c r="A33" s="107" t="s">
        <v>20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</row>
    <row r="34" ht="221.25" customHeight="1"/>
    <row r="35" spans="1:108" s="3" customFormat="1" ht="14.25">
      <c r="A35" s="119" t="s">
        <v>23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</row>
    <row r="36" spans="1:108" s="3" customFormat="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108" ht="20.25" customHeight="1">
      <c r="A37" s="20" t="s">
        <v>24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</row>
    <row r="38" spans="1:108" ht="198" customHeight="1">
      <c r="A38" s="126" t="s">
        <v>81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</row>
    <row r="39" spans="1:108" ht="21.75" customHeight="1">
      <c r="A39" s="20" t="s">
        <v>25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1:108" ht="409.5" customHeight="1">
      <c r="A40" s="118" t="s">
        <v>80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</row>
    <row r="41" spans="1:108" ht="4.5" customHeight="1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.75" customHeight="1" hidden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</row>
    <row r="43" ht="3" customHeight="1" hidden="1"/>
  </sheetData>
  <sheetProtection/>
  <mergeCells count="45">
    <mergeCell ref="BE6:BX6"/>
    <mergeCell ref="BE7:BX7"/>
    <mergeCell ref="BY6:DD6"/>
    <mergeCell ref="BY7:DD7"/>
    <mergeCell ref="A9:AQ9"/>
    <mergeCell ref="A32:S32"/>
    <mergeCell ref="BO16:BR16"/>
    <mergeCell ref="AI26:CN28"/>
    <mergeCell ref="AI30:CN33"/>
    <mergeCell ref="W12:CI12"/>
    <mergeCell ref="BE4:DD4"/>
    <mergeCell ref="CO14:DD14"/>
    <mergeCell ref="A10:DD10"/>
    <mergeCell ref="A38:DD38"/>
    <mergeCell ref="CO15:DD15"/>
    <mergeCell ref="CO17:DD17"/>
    <mergeCell ref="CO18:DD18"/>
    <mergeCell ref="CO19:DD19"/>
    <mergeCell ref="CO22:DD22"/>
    <mergeCell ref="BK16:BN16"/>
    <mergeCell ref="A42:DD42"/>
    <mergeCell ref="A40:DD40"/>
    <mergeCell ref="A35:DD35"/>
    <mergeCell ref="CO16:DD16"/>
    <mergeCell ref="CO23:DD23"/>
    <mergeCell ref="CO20:DD20"/>
    <mergeCell ref="AL16:AO16"/>
    <mergeCell ref="AS16:BJ16"/>
    <mergeCell ref="CO24:DD24"/>
    <mergeCell ref="A3:AR3"/>
    <mergeCell ref="A4:AR4"/>
    <mergeCell ref="A6:AR6"/>
    <mergeCell ref="A5:AR5"/>
    <mergeCell ref="A7:AQ7"/>
    <mergeCell ref="A8:AQ8"/>
    <mergeCell ref="BE3:DD3"/>
    <mergeCell ref="AI23:BW23"/>
    <mergeCell ref="AI19:BW21"/>
    <mergeCell ref="BE5:DD5"/>
    <mergeCell ref="A33:AC33"/>
    <mergeCell ref="A11:DC11"/>
    <mergeCell ref="BN8:BQ8"/>
    <mergeCell ref="BU8:CL8"/>
    <mergeCell ref="CQ8:CT8"/>
    <mergeCell ref="CO21:DD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7">
      <selection activeCell="A1" sqref="A1:G46"/>
    </sheetView>
  </sheetViews>
  <sheetFormatPr defaultColWidth="9.00390625" defaultRowHeight="12.75"/>
  <cols>
    <col min="1" max="5" width="9.125" style="30" customWidth="1"/>
    <col min="6" max="6" width="22.625" style="30" customWidth="1"/>
    <col min="7" max="7" width="12.125" style="30" customWidth="1"/>
    <col min="8" max="16384" width="9.125" style="30" customWidth="1"/>
  </cols>
  <sheetData>
    <row r="1" spans="1:7" ht="18.75">
      <c r="A1" s="31"/>
      <c r="B1" s="97" t="s">
        <v>30</v>
      </c>
      <c r="C1" s="97"/>
      <c r="D1" s="97"/>
      <c r="E1" s="97"/>
      <c r="F1" s="97"/>
      <c r="G1" s="97"/>
    </row>
    <row r="2" spans="1:7" ht="23.25" customHeight="1">
      <c r="A2" s="31"/>
      <c r="B2" s="98" t="s">
        <v>125</v>
      </c>
      <c r="C2" s="98"/>
      <c r="D2" s="98"/>
      <c r="E2" s="98"/>
      <c r="F2" s="98"/>
      <c r="G2" s="98"/>
    </row>
    <row r="3" spans="1:7" ht="15">
      <c r="A3" s="31"/>
      <c r="B3" s="99" t="s">
        <v>31</v>
      </c>
      <c r="C3" s="99"/>
      <c r="D3" s="99"/>
      <c r="E3" s="99"/>
      <c r="F3" s="99"/>
      <c r="G3" s="99"/>
    </row>
    <row r="4" spans="1:7" ht="15">
      <c r="A4" s="31"/>
      <c r="B4" s="31"/>
      <c r="C4" s="100" t="s">
        <v>183</v>
      </c>
      <c r="D4" s="100"/>
      <c r="E4" s="100"/>
      <c r="F4" s="100"/>
      <c r="G4" s="31"/>
    </row>
    <row r="5" spans="1:7" ht="15">
      <c r="A5" s="31"/>
      <c r="B5" s="101" t="s">
        <v>137</v>
      </c>
      <c r="C5" s="101"/>
      <c r="D5" s="101"/>
      <c r="E5" s="101"/>
      <c r="F5" s="101"/>
      <c r="G5" s="101"/>
    </row>
    <row r="6" spans="1:7" ht="15">
      <c r="A6" s="31"/>
      <c r="B6" s="31"/>
      <c r="C6" s="102" t="s">
        <v>32</v>
      </c>
      <c r="D6" s="102"/>
      <c r="E6" s="102"/>
      <c r="F6" s="102"/>
      <c r="G6" s="31"/>
    </row>
    <row r="7" spans="1:7" ht="28.5">
      <c r="A7" s="32" t="s">
        <v>33</v>
      </c>
      <c r="B7" s="84" t="s">
        <v>34</v>
      </c>
      <c r="C7" s="85"/>
      <c r="D7" s="85"/>
      <c r="E7" s="85"/>
      <c r="F7" s="86"/>
      <c r="G7" s="64" t="s">
        <v>35</v>
      </c>
    </row>
    <row r="8" spans="1:7" ht="27" customHeight="1">
      <c r="A8" s="65">
        <v>210</v>
      </c>
      <c r="B8" s="87" t="s">
        <v>85</v>
      </c>
      <c r="C8" s="88"/>
      <c r="D8" s="88"/>
      <c r="E8" s="88"/>
      <c r="F8" s="89"/>
      <c r="G8" s="65">
        <f>G9+G10+G12</f>
        <v>8997200</v>
      </c>
    </row>
    <row r="9" spans="1:7" ht="15">
      <c r="A9" s="65">
        <v>211</v>
      </c>
      <c r="B9" s="90" t="s">
        <v>86</v>
      </c>
      <c r="C9" s="91"/>
      <c r="D9" s="91"/>
      <c r="E9" s="91"/>
      <c r="F9" s="92"/>
      <c r="G9" s="65">
        <v>6909000</v>
      </c>
    </row>
    <row r="10" spans="1:7" ht="15">
      <c r="A10" s="65">
        <v>212</v>
      </c>
      <c r="B10" s="90" t="s">
        <v>87</v>
      </c>
      <c r="C10" s="91"/>
      <c r="D10" s="91"/>
      <c r="E10" s="91"/>
      <c r="F10" s="92"/>
      <c r="G10" s="65">
        <f>G11</f>
        <v>1500</v>
      </c>
    </row>
    <row r="11" spans="1:7" ht="15">
      <c r="A11" s="65"/>
      <c r="B11" s="78" t="s">
        <v>88</v>
      </c>
      <c r="C11" s="95"/>
      <c r="D11" s="95"/>
      <c r="E11" s="95"/>
      <c r="F11" s="96"/>
      <c r="G11" s="33">
        <v>1500</v>
      </c>
    </row>
    <row r="12" spans="1:7" ht="15">
      <c r="A12" s="65">
        <v>213</v>
      </c>
      <c r="B12" s="90" t="s">
        <v>89</v>
      </c>
      <c r="C12" s="91"/>
      <c r="D12" s="91"/>
      <c r="E12" s="91"/>
      <c r="F12" s="92"/>
      <c r="G12" s="65">
        <v>2086700</v>
      </c>
    </row>
    <row r="13" spans="1:7" ht="15">
      <c r="A13" s="65">
        <v>220</v>
      </c>
      <c r="B13" s="90" t="s">
        <v>90</v>
      </c>
      <c r="C13" s="93"/>
      <c r="D13" s="93"/>
      <c r="E13" s="93"/>
      <c r="F13" s="94"/>
      <c r="G13" s="65">
        <f>G14+G17+G19+G21</f>
        <v>469400</v>
      </c>
    </row>
    <row r="14" spans="1:7" ht="15">
      <c r="A14" s="65">
        <v>221</v>
      </c>
      <c r="B14" s="90" t="s">
        <v>91</v>
      </c>
      <c r="C14" s="91"/>
      <c r="D14" s="91"/>
      <c r="E14" s="91"/>
      <c r="F14" s="92"/>
      <c r="G14" s="65">
        <f>G15+G16</f>
        <v>60900</v>
      </c>
    </row>
    <row r="15" spans="1:7" ht="15">
      <c r="A15" s="65"/>
      <c r="B15" s="78" t="s">
        <v>93</v>
      </c>
      <c r="C15" s="82"/>
      <c r="D15" s="82"/>
      <c r="E15" s="82"/>
      <c r="F15" s="83"/>
      <c r="G15" s="33">
        <v>25000</v>
      </c>
    </row>
    <row r="16" spans="1:7" ht="15">
      <c r="A16" s="65"/>
      <c r="B16" s="78" t="s">
        <v>92</v>
      </c>
      <c r="C16" s="82"/>
      <c r="D16" s="82"/>
      <c r="E16" s="82"/>
      <c r="F16" s="83"/>
      <c r="G16" s="33">
        <v>35900</v>
      </c>
    </row>
    <row r="17" spans="1:7" ht="15">
      <c r="A17" s="65">
        <v>222</v>
      </c>
      <c r="B17" s="90" t="s">
        <v>94</v>
      </c>
      <c r="C17" s="95"/>
      <c r="D17" s="95"/>
      <c r="E17" s="95"/>
      <c r="F17" s="96"/>
      <c r="G17" s="65">
        <f>G18</f>
        <v>5000</v>
      </c>
    </row>
    <row r="18" spans="1:7" ht="15">
      <c r="A18" s="65"/>
      <c r="B18" s="78" t="s">
        <v>95</v>
      </c>
      <c r="C18" s="82"/>
      <c r="D18" s="82"/>
      <c r="E18" s="82"/>
      <c r="F18" s="83"/>
      <c r="G18" s="33">
        <v>5000</v>
      </c>
    </row>
    <row r="19" spans="1:7" ht="15">
      <c r="A19" s="65">
        <v>225</v>
      </c>
      <c r="B19" s="90" t="s">
        <v>96</v>
      </c>
      <c r="C19" s="95"/>
      <c r="D19" s="95"/>
      <c r="E19" s="95"/>
      <c r="F19" s="96"/>
      <c r="G19" s="65">
        <f>G20</f>
        <v>31200</v>
      </c>
    </row>
    <row r="20" spans="1:7" ht="15">
      <c r="A20" s="65"/>
      <c r="B20" s="78" t="s">
        <v>97</v>
      </c>
      <c r="C20" s="82"/>
      <c r="D20" s="82"/>
      <c r="E20" s="82"/>
      <c r="F20" s="83"/>
      <c r="G20" s="33">
        <v>31200</v>
      </c>
    </row>
    <row r="21" spans="1:7" ht="15">
      <c r="A21" s="65">
        <v>226</v>
      </c>
      <c r="B21" s="90" t="s">
        <v>98</v>
      </c>
      <c r="C21" s="95"/>
      <c r="D21" s="95"/>
      <c r="E21" s="95"/>
      <c r="F21" s="96"/>
      <c r="G21" s="65">
        <f>SUM(G22:G29)</f>
        <v>372300</v>
      </c>
    </row>
    <row r="22" spans="1:7" ht="15">
      <c r="A22" s="65"/>
      <c r="B22" s="78" t="s">
        <v>99</v>
      </c>
      <c r="C22" s="82"/>
      <c r="D22" s="82"/>
      <c r="E22" s="82"/>
      <c r="F22" s="83"/>
      <c r="G22" s="33">
        <v>20900</v>
      </c>
    </row>
    <row r="23" spans="1:7" ht="15">
      <c r="A23" s="65"/>
      <c r="B23" s="78" t="s">
        <v>174</v>
      </c>
      <c r="C23" s="95"/>
      <c r="D23" s="95"/>
      <c r="E23" s="95"/>
      <c r="F23" s="96"/>
      <c r="G23" s="33">
        <v>26000</v>
      </c>
    </row>
    <row r="24" spans="1:7" ht="15">
      <c r="A24" s="65"/>
      <c r="B24" s="78" t="s">
        <v>172</v>
      </c>
      <c r="C24" s="95"/>
      <c r="D24" s="95"/>
      <c r="E24" s="95"/>
      <c r="F24" s="96"/>
      <c r="G24" s="33">
        <v>248500</v>
      </c>
    </row>
    <row r="25" spans="1:7" ht="15">
      <c r="A25" s="65"/>
      <c r="B25" s="78" t="s">
        <v>100</v>
      </c>
      <c r="C25" s="82"/>
      <c r="D25" s="82"/>
      <c r="E25" s="82"/>
      <c r="F25" s="83"/>
      <c r="G25" s="33">
        <v>12000</v>
      </c>
    </row>
    <row r="26" spans="1:7" ht="15">
      <c r="A26" s="65"/>
      <c r="B26" s="78" t="s">
        <v>175</v>
      </c>
      <c r="C26" s="95"/>
      <c r="D26" s="95"/>
      <c r="E26" s="95"/>
      <c r="F26" s="96"/>
      <c r="G26" s="33">
        <v>13800</v>
      </c>
    </row>
    <row r="27" spans="1:7" ht="15">
      <c r="A27" s="33"/>
      <c r="B27" s="78" t="s">
        <v>101</v>
      </c>
      <c r="C27" s="82"/>
      <c r="D27" s="82"/>
      <c r="E27" s="82"/>
      <c r="F27" s="83"/>
      <c r="G27" s="33">
        <v>41100</v>
      </c>
    </row>
    <row r="28" spans="1:7" ht="15">
      <c r="A28" s="33"/>
      <c r="B28" s="78" t="s">
        <v>173</v>
      </c>
      <c r="C28" s="95"/>
      <c r="D28" s="95"/>
      <c r="E28" s="95"/>
      <c r="F28" s="96"/>
      <c r="G28" s="33">
        <v>8000</v>
      </c>
    </row>
    <row r="29" spans="1:7" ht="15">
      <c r="A29" s="33"/>
      <c r="B29" s="78" t="s">
        <v>102</v>
      </c>
      <c r="C29" s="82"/>
      <c r="D29" s="82"/>
      <c r="E29" s="82"/>
      <c r="F29" s="83"/>
      <c r="G29" s="33">
        <v>2000</v>
      </c>
    </row>
    <row r="30" spans="1:7" ht="28.5" customHeight="1">
      <c r="A30" s="67">
        <v>300</v>
      </c>
      <c r="B30" s="87" t="s">
        <v>103</v>
      </c>
      <c r="C30" s="141"/>
      <c r="D30" s="141"/>
      <c r="E30" s="141"/>
      <c r="F30" s="142"/>
      <c r="G30" s="65">
        <f>G31+G33</f>
        <v>230200</v>
      </c>
    </row>
    <row r="31" spans="1:7" ht="15">
      <c r="A31" s="65">
        <v>310</v>
      </c>
      <c r="B31" s="90" t="s">
        <v>104</v>
      </c>
      <c r="C31" s="95"/>
      <c r="D31" s="95"/>
      <c r="E31" s="95"/>
      <c r="F31" s="96"/>
      <c r="G31" s="65">
        <f>G32</f>
        <v>210800</v>
      </c>
    </row>
    <row r="32" spans="1:7" ht="15">
      <c r="A32" s="67"/>
      <c r="B32" s="78" t="s">
        <v>105</v>
      </c>
      <c r="C32" s="82"/>
      <c r="D32" s="82"/>
      <c r="E32" s="82"/>
      <c r="F32" s="83"/>
      <c r="G32" s="33">
        <v>210800</v>
      </c>
    </row>
    <row r="33" spans="1:7" ht="15" customHeight="1">
      <c r="A33" s="67">
        <v>340</v>
      </c>
      <c r="B33" s="87" t="s">
        <v>106</v>
      </c>
      <c r="C33" s="141"/>
      <c r="D33" s="141"/>
      <c r="E33" s="141"/>
      <c r="F33" s="142"/>
      <c r="G33" s="65">
        <f>G34+G35+G36+G37</f>
        <v>19400</v>
      </c>
    </row>
    <row r="34" spans="1:7" ht="15">
      <c r="A34" s="67"/>
      <c r="B34" s="78" t="s">
        <v>107</v>
      </c>
      <c r="C34" s="82"/>
      <c r="D34" s="82"/>
      <c r="E34" s="82"/>
      <c r="F34" s="83"/>
      <c r="G34" s="33">
        <v>5000</v>
      </c>
    </row>
    <row r="35" spans="1:7" ht="15">
      <c r="A35" s="67"/>
      <c r="B35" s="78" t="s">
        <v>108</v>
      </c>
      <c r="C35" s="82"/>
      <c r="D35" s="82"/>
      <c r="E35" s="82"/>
      <c r="F35" s="83"/>
      <c r="G35" s="33">
        <v>4400</v>
      </c>
    </row>
    <row r="36" spans="1:7" ht="15">
      <c r="A36" s="67"/>
      <c r="B36" s="78" t="s">
        <v>109</v>
      </c>
      <c r="C36" s="82"/>
      <c r="D36" s="82"/>
      <c r="E36" s="82"/>
      <c r="F36" s="83"/>
      <c r="G36" s="33">
        <v>5000</v>
      </c>
    </row>
    <row r="37" spans="1:7" ht="15">
      <c r="A37" s="67"/>
      <c r="B37" s="78" t="s">
        <v>110</v>
      </c>
      <c r="C37" s="82"/>
      <c r="D37" s="82"/>
      <c r="E37" s="82"/>
      <c r="F37" s="83"/>
      <c r="G37" s="33">
        <v>5000</v>
      </c>
    </row>
    <row r="38" spans="1:7" ht="15">
      <c r="A38" s="66"/>
      <c r="B38" s="78" t="s">
        <v>71</v>
      </c>
      <c r="C38" s="79"/>
      <c r="D38" s="79"/>
      <c r="E38" s="79"/>
      <c r="F38" s="80"/>
      <c r="G38" s="68">
        <f>G8+G13+G30</f>
        <v>9696800</v>
      </c>
    </row>
    <row r="39" spans="1:6" ht="15">
      <c r="A39" s="70"/>
      <c r="B39" s="71"/>
      <c r="C39" s="71"/>
      <c r="D39" s="140"/>
      <c r="E39" s="140"/>
      <c r="F39" s="71"/>
    </row>
    <row r="40" spans="1:6" ht="15">
      <c r="A40" s="74" t="s">
        <v>167</v>
      </c>
      <c r="B40" s="74"/>
      <c r="C40" s="75"/>
      <c r="D40" s="75"/>
      <c r="E40" s="72"/>
      <c r="F40" s="72"/>
    </row>
    <row r="41" spans="1:4" ht="15">
      <c r="A41" s="74"/>
      <c r="B41" s="74"/>
      <c r="C41" s="75"/>
      <c r="D41" s="75"/>
    </row>
    <row r="42" spans="1:6" ht="15">
      <c r="A42" s="74" t="s">
        <v>170</v>
      </c>
      <c r="B42" s="74"/>
      <c r="C42" s="75"/>
      <c r="D42" s="75"/>
      <c r="E42" s="77"/>
      <c r="F42" s="77"/>
    </row>
    <row r="43" spans="1:5" ht="15">
      <c r="A43" s="74"/>
      <c r="B43" s="74"/>
      <c r="C43" s="75"/>
      <c r="D43" s="75"/>
      <c r="E43" s="77"/>
    </row>
    <row r="44" spans="1:6" ht="15">
      <c r="A44" s="74" t="s">
        <v>166</v>
      </c>
      <c r="B44" s="74"/>
      <c r="C44" s="75"/>
      <c r="D44" s="75"/>
      <c r="E44" s="77"/>
      <c r="F44" s="77"/>
    </row>
    <row r="45" spans="1:5" ht="15">
      <c r="A45" s="74"/>
      <c r="B45" s="74"/>
      <c r="C45" s="75"/>
      <c r="D45" s="75"/>
      <c r="E45" s="77"/>
    </row>
    <row r="46" spans="1:5" ht="15">
      <c r="A46" s="74"/>
      <c r="B46" s="76" t="s">
        <v>182</v>
      </c>
      <c r="C46" s="75"/>
      <c r="D46" s="75"/>
      <c r="E46" s="77"/>
    </row>
  </sheetData>
  <sheetProtection/>
  <mergeCells count="39">
    <mergeCell ref="B24:F24"/>
    <mergeCell ref="B28:F28"/>
    <mergeCell ref="B23:F23"/>
    <mergeCell ref="B26:F26"/>
    <mergeCell ref="B35:F35"/>
    <mergeCell ref="B31:F31"/>
    <mergeCell ref="B32:F32"/>
    <mergeCell ref="B33:F33"/>
    <mergeCell ref="B34:F34"/>
    <mergeCell ref="B13:F13"/>
    <mergeCell ref="B15:F15"/>
    <mergeCell ref="B16:F16"/>
    <mergeCell ref="B17:F17"/>
    <mergeCell ref="B36:F36"/>
    <mergeCell ref="B22:F22"/>
    <mergeCell ref="B25:F25"/>
    <mergeCell ref="B27:F27"/>
    <mergeCell ref="B29:F29"/>
    <mergeCell ref="B30:F30"/>
    <mergeCell ref="B10:F10"/>
    <mergeCell ref="B14:F14"/>
    <mergeCell ref="B38:F38"/>
    <mergeCell ref="B18:F18"/>
    <mergeCell ref="B19:F19"/>
    <mergeCell ref="B20:F20"/>
    <mergeCell ref="B21:F21"/>
    <mergeCell ref="B37:F37"/>
    <mergeCell ref="B11:F11"/>
    <mergeCell ref="B12:F12"/>
    <mergeCell ref="D39:E39"/>
    <mergeCell ref="B1:G1"/>
    <mergeCell ref="B2:G2"/>
    <mergeCell ref="B3:G3"/>
    <mergeCell ref="C4:F4"/>
    <mergeCell ref="B5:G5"/>
    <mergeCell ref="C6:F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5" width="9.125" style="30" customWidth="1"/>
    <col min="6" max="6" width="22.625" style="30" customWidth="1"/>
    <col min="7" max="7" width="12.125" style="30" customWidth="1"/>
    <col min="8" max="16384" width="9.125" style="30" customWidth="1"/>
  </cols>
  <sheetData>
    <row r="1" spans="1:7" ht="18.75">
      <c r="A1" s="31"/>
      <c r="B1" s="97" t="s">
        <v>30</v>
      </c>
      <c r="C1" s="97"/>
      <c r="D1" s="97"/>
      <c r="E1" s="97"/>
      <c r="F1" s="97"/>
      <c r="G1" s="97"/>
    </row>
    <row r="2" spans="1:7" ht="23.25" customHeight="1">
      <c r="A2" s="31"/>
      <c r="B2" s="98" t="s">
        <v>122</v>
      </c>
      <c r="C2" s="98"/>
      <c r="D2" s="98"/>
      <c r="E2" s="98"/>
      <c r="F2" s="98"/>
      <c r="G2" s="98"/>
    </row>
    <row r="3" spans="1:7" ht="15">
      <c r="A3" s="31"/>
      <c r="B3" s="99" t="s">
        <v>31</v>
      </c>
      <c r="C3" s="99"/>
      <c r="D3" s="99"/>
      <c r="E3" s="99"/>
      <c r="F3" s="99"/>
      <c r="G3" s="99"/>
    </row>
    <row r="4" spans="1:7" ht="15">
      <c r="A4" s="31"/>
      <c r="B4" s="31"/>
      <c r="C4" s="100" t="s">
        <v>183</v>
      </c>
      <c r="D4" s="100"/>
      <c r="E4" s="100"/>
      <c r="F4" s="100"/>
      <c r="G4" s="31"/>
    </row>
    <row r="5" spans="1:7" ht="15">
      <c r="A5" s="31"/>
      <c r="B5" s="101" t="s">
        <v>137</v>
      </c>
      <c r="C5" s="101"/>
      <c r="D5" s="101"/>
      <c r="E5" s="101"/>
      <c r="F5" s="101"/>
      <c r="G5" s="101"/>
    </row>
    <row r="6" spans="1:7" ht="15">
      <c r="A6" s="31"/>
      <c r="B6" s="31"/>
      <c r="C6" s="102" t="s">
        <v>32</v>
      </c>
      <c r="D6" s="102"/>
      <c r="E6" s="102"/>
      <c r="F6" s="102"/>
      <c r="G6" s="31"/>
    </row>
    <row r="7" spans="1:7" ht="28.5">
      <c r="A7" s="32" t="s">
        <v>33</v>
      </c>
      <c r="B7" s="84" t="s">
        <v>34</v>
      </c>
      <c r="C7" s="85"/>
      <c r="D7" s="85"/>
      <c r="E7" s="85"/>
      <c r="F7" s="86"/>
      <c r="G7" s="64" t="s">
        <v>35</v>
      </c>
    </row>
    <row r="8" spans="1:7" ht="27" customHeight="1">
      <c r="A8" s="65">
        <v>210</v>
      </c>
      <c r="B8" s="87" t="s">
        <v>85</v>
      </c>
      <c r="C8" s="88"/>
      <c r="D8" s="88"/>
      <c r="E8" s="88"/>
      <c r="F8" s="89"/>
      <c r="G8" s="65">
        <f>G9+G10</f>
        <v>1307200</v>
      </c>
    </row>
    <row r="9" spans="1:7" ht="15">
      <c r="A9" s="65">
        <v>211</v>
      </c>
      <c r="B9" s="90" t="s">
        <v>86</v>
      </c>
      <c r="C9" s="91"/>
      <c r="D9" s="91"/>
      <c r="E9" s="91"/>
      <c r="F9" s="92"/>
      <c r="G9" s="65">
        <v>1004000</v>
      </c>
    </row>
    <row r="10" spans="1:7" ht="15">
      <c r="A10" s="65">
        <v>213</v>
      </c>
      <c r="B10" s="90" t="s">
        <v>89</v>
      </c>
      <c r="C10" s="91"/>
      <c r="D10" s="91"/>
      <c r="E10" s="91"/>
      <c r="F10" s="92"/>
      <c r="G10" s="65">
        <v>303200</v>
      </c>
    </row>
    <row r="11" spans="1:7" ht="15">
      <c r="A11" s="65">
        <v>220</v>
      </c>
      <c r="B11" s="90" t="s">
        <v>90</v>
      </c>
      <c r="C11" s="93"/>
      <c r="D11" s="93"/>
      <c r="E11" s="93"/>
      <c r="F11" s="94"/>
      <c r="G11" s="65">
        <f>G12+G14+G17+G25</f>
        <v>608100</v>
      </c>
    </row>
    <row r="12" spans="1:7" ht="15">
      <c r="A12" s="65">
        <v>221</v>
      </c>
      <c r="B12" s="90" t="s">
        <v>91</v>
      </c>
      <c r="C12" s="91"/>
      <c r="D12" s="91"/>
      <c r="E12" s="91"/>
      <c r="F12" s="92"/>
      <c r="G12" s="65">
        <f>G13</f>
        <v>12000</v>
      </c>
    </row>
    <row r="13" spans="1:7" ht="15">
      <c r="A13" s="65"/>
      <c r="B13" s="78" t="s">
        <v>152</v>
      </c>
      <c r="C13" s="82"/>
      <c r="D13" s="82"/>
      <c r="E13" s="82"/>
      <c r="F13" s="83"/>
      <c r="G13" s="33">
        <v>12000</v>
      </c>
    </row>
    <row r="14" spans="1:7" ht="15">
      <c r="A14" s="65">
        <v>223</v>
      </c>
      <c r="B14" s="90" t="s">
        <v>111</v>
      </c>
      <c r="C14" s="95"/>
      <c r="D14" s="95"/>
      <c r="E14" s="95"/>
      <c r="F14" s="96"/>
      <c r="G14" s="65">
        <f>G15+G16</f>
        <v>312000</v>
      </c>
    </row>
    <row r="15" spans="1:7" ht="15">
      <c r="A15" s="65"/>
      <c r="B15" s="78" t="s">
        <v>112</v>
      </c>
      <c r="C15" s="82"/>
      <c r="D15" s="82"/>
      <c r="E15" s="82"/>
      <c r="F15" s="83"/>
      <c r="G15" s="33">
        <v>285700</v>
      </c>
    </row>
    <row r="16" spans="1:7" ht="15">
      <c r="A16" s="65"/>
      <c r="B16" s="78" t="s">
        <v>113</v>
      </c>
      <c r="C16" s="95"/>
      <c r="D16" s="95"/>
      <c r="E16" s="95"/>
      <c r="F16" s="96"/>
      <c r="G16" s="33">
        <v>26300</v>
      </c>
    </row>
    <row r="17" spans="1:7" ht="15">
      <c r="A17" s="65">
        <v>225</v>
      </c>
      <c r="B17" s="90" t="s">
        <v>96</v>
      </c>
      <c r="C17" s="95"/>
      <c r="D17" s="95"/>
      <c r="E17" s="95"/>
      <c r="F17" s="96"/>
      <c r="G17" s="65">
        <f>SUM(G18:G24)</f>
        <v>169600</v>
      </c>
    </row>
    <row r="18" spans="1:7" ht="15">
      <c r="A18" s="65"/>
      <c r="B18" s="78" t="s">
        <v>154</v>
      </c>
      <c r="C18" s="82"/>
      <c r="D18" s="82"/>
      <c r="E18" s="82"/>
      <c r="F18" s="83"/>
      <c r="G18" s="33">
        <v>4700</v>
      </c>
    </row>
    <row r="19" spans="1:7" ht="15">
      <c r="A19" s="65"/>
      <c r="B19" s="78" t="s">
        <v>155</v>
      </c>
      <c r="C19" s="95"/>
      <c r="D19" s="95"/>
      <c r="E19" s="95"/>
      <c r="F19" s="96"/>
      <c r="G19" s="33">
        <v>2800</v>
      </c>
    </row>
    <row r="20" spans="1:7" ht="15">
      <c r="A20" s="65"/>
      <c r="B20" s="78" t="s">
        <v>140</v>
      </c>
      <c r="C20" s="82"/>
      <c r="D20" s="82"/>
      <c r="E20" s="82"/>
      <c r="F20" s="83"/>
      <c r="G20" s="33">
        <v>102600</v>
      </c>
    </row>
    <row r="21" spans="1:7" ht="15">
      <c r="A21" s="65"/>
      <c r="B21" s="78" t="s">
        <v>114</v>
      </c>
      <c r="C21" s="82"/>
      <c r="D21" s="82"/>
      <c r="E21" s="82"/>
      <c r="F21" s="83"/>
      <c r="G21" s="33">
        <v>30000</v>
      </c>
    </row>
    <row r="22" spans="1:7" ht="15">
      <c r="A22" s="65"/>
      <c r="B22" s="78" t="s">
        <v>177</v>
      </c>
      <c r="C22" s="82"/>
      <c r="D22" s="82"/>
      <c r="E22" s="82"/>
      <c r="F22" s="83"/>
      <c r="G22" s="33">
        <v>13700</v>
      </c>
    </row>
    <row r="23" spans="1:7" ht="15">
      <c r="A23" s="65"/>
      <c r="B23" s="78" t="s">
        <v>184</v>
      </c>
      <c r="C23" s="95"/>
      <c r="D23" s="95"/>
      <c r="E23" s="95"/>
      <c r="F23" s="96"/>
      <c r="G23" s="33">
        <v>3000</v>
      </c>
    </row>
    <row r="24" spans="1:7" ht="15">
      <c r="A24" s="65"/>
      <c r="B24" s="78" t="s">
        <v>176</v>
      </c>
      <c r="C24" s="82"/>
      <c r="D24" s="82"/>
      <c r="E24" s="82"/>
      <c r="F24" s="83"/>
      <c r="G24" s="33">
        <v>12800</v>
      </c>
    </row>
    <row r="25" spans="1:7" ht="15">
      <c r="A25" s="65">
        <v>226</v>
      </c>
      <c r="B25" s="90" t="s">
        <v>98</v>
      </c>
      <c r="C25" s="95"/>
      <c r="D25" s="95"/>
      <c r="E25" s="95"/>
      <c r="F25" s="96"/>
      <c r="G25" s="65">
        <f>SUM(G26:G32)</f>
        <v>114500</v>
      </c>
    </row>
    <row r="26" spans="1:7" ht="15">
      <c r="A26" s="65"/>
      <c r="B26" s="78" t="s">
        <v>157</v>
      </c>
      <c r="C26" s="82"/>
      <c r="D26" s="82"/>
      <c r="E26" s="82"/>
      <c r="F26" s="83"/>
      <c r="G26" s="33">
        <v>19900</v>
      </c>
    </row>
    <row r="27" spans="1:7" ht="15">
      <c r="A27" s="33"/>
      <c r="B27" s="78" t="s">
        <v>142</v>
      </c>
      <c r="C27" s="82"/>
      <c r="D27" s="82"/>
      <c r="E27" s="82"/>
      <c r="F27" s="83"/>
      <c r="G27" s="33">
        <v>27300</v>
      </c>
    </row>
    <row r="28" spans="1:7" ht="15">
      <c r="A28" s="33"/>
      <c r="B28" s="78" t="s">
        <v>141</v>
      </c>
      <c r="C28" s="95"/>
      <c r="D28" s="95"/>
      <c r="E28" s="95"/>
      <c r="F28" s="96"/>
      <c r="G28" s="33">
        <v>24000</v>
      </c>
    </row>
    <row r="29" spans="1:7" ht="15">
      <c r="A29" s="33"/>
      <c r="B29" s="78" t="s">
        <v>156</v>
      </c>
      <c r="C29" s="95"/>
      <c r="D29" s="95"/>
      <c r="E29" s="95"/>
      <c r="F29" s="96"/>
      <c r="G29" s="33">
        <v>1200</v>
      </c>
    </row>
    <row r="30" spans="1:7" ht="15">
      <c r="A30" s="33"/>
      <c r="B30" s="78" t="s">
        <v>115</v>
      </c>
      <c r="C30" s="95"/>
      <c r="D30" s="95"/>
      <c r="E30" s="95"/>
      <c r="F30" s="96"/>
      <c r="G30" s="33">
        <v>17000</v>
      </c>
    </row>
    <row r="31" spans="1:7" ht="15">
      <c r="A31" s="33"/>
      <c r="B31" s="78" t="s">
        <v>116</v>
      </c>
      <c r="C31" s="95"/>
      <c r="D31" s="95"/>
      <c r="E31" s="95"/>
      <c r="F31" s="96"/>
      <c r="G31" s="33">
        <v>5100</v>
      </c>
    </row>
    <row r="32" spans="1:7" ht="15">
      <c r="A32" s="33"/>
      <c r="B32" s="78" t="s">
        <v>158</v>
      </c>
      <c r="C32" s="95"/>
      <c r="D32" s="95"/>
      <c r="E32" s="95"/>
      <c r="F32" s="96"/>
      <c r="G32" s="33">
        <v>20000</v>
      </c>
    </row>
    <row r="33" spans="1:7" ht="15">
      <c r="A33" s="67">
        <v>290</v>
      </c>
      <c r="B33" s="90" t="s">
        <v>117</v>
      </c>
      <c r="C33" s="93"/>
      <c r="D33" s="93"/>
      <c r="E33" s="93"/>
      <c r="F33" s="94"/>
      <c r="G33" s="65">
        <f>G34+G35+G36</f>
        <v>104700</v>
      </c>
    </row>
    <row r="34" spans="1:7" ht="15">
      <c r="A34" s="69"/>
      <c r="B34" s="78" t="s">
        <v>118</v>
      </c>
      <c r="C34" s="95"/>
      <c r="D34" s="95"/>
      <c r="E34" s="95"/>
      <c r="F34" s="96"/>
      <c r="G34" s="33">
        <v>18300</v>
      </c>
    </row>
    <row r="35" spans="1:7" ht="15">
      <c r="A35" s="69"/>
      <c r="B35" s="78" t="s">
        <v>119</v>
      </c>
      <c r="C35" s="95"/>
      <c r="D35" s="95"/>
      <c r="E35" s="95"/>
      <c r="F35" s="96"/>
      <c r="G35" s="33">
        <v>8100</v>
      </c>
    </row>
    <row r="36" spans="1:7" ht="15">
      <c r="A36" s="69"/>
      <c r="B36" s="78" t="s">
        <v>143</v>
      </c>
      <c r="C36" s="95"/>
      <c r="D36" s="95"/>
      <c r="E36" s="95"/>
      <c r="F36" s="96"/>
      <c r="G36" s="33">
        <v>78300</v>
      </c>
    </row>
    <row r="37" spans="1:7" ht="28.5" customHeight="1">
      <c r="A37" s="67">
        <v>300</v>
      </c>
      <c r="B37" s="87" t="s">
        <v>103</v>
      </c>
      <c r="C37" s="141"/>
      <c r="D37" s="141"/>
      <c r="E37" s="141"/>
      <c r="F37" s="142"/>
      <c r="G37" s="65">
        <f>G38</f>
        <v>957800</v>
      </c>
    </row>
    <row r="38" spans="1:7" ht="31.5" customHeight="1">
      <c r="A38" s="67">
        <v>340</v>
      </c>
      <c r="B38" s="87" t="s">
        <v>106</v>
      </c>
      <c r="C38" s="141"/>
      <c r="D38" s="141"/>
      <c r="E38" s="141"/>
      <c r="F38" s="142"/>
      <c r="G38" s="65">
        <f>G39+G40</f>
        <v>957800</v>
      </c>
    </row>
    <row r="39" spans="1:7" ht="15">
      <c r="A39" s="67"/>
      <c r="B39" s="78" t="s">
        <v>120</v>
      </c>
      <c r="C39" s="82"/>
      <c r="D39" s="82"/>
      <c r="E39" s="82"/>
      <c r="F39" s="83"/>
      <c r="G39" s="33">
        <v>462600</v>
      </c>
    </row>
    <row r="40" spans="1:7" ht="15">
      <c r="A40" s="67"/>
      <c r="B40" s="78" t="s">
        <v>121</v>
      </c>
      <c r="C40" s="82"/>
      <c r="D40" s="82"/>
      <c r="E40" s="82"/>
      <c r="F40" s="83"/>
      <c r="G40" s="33">
        <v>495200</v>
      </c>
    </row>
    <row r="41" spans="1:7" ht="15">
      <c r="A41" s="66"/>
      <c r="B41" s="78" t="s">
        <v>71</v>
      </c>
      <c r="C41" s="79"/>
      <c r="D41" s="79"/>
      <c r="E41" s="79"/>
      <c r="F41" s="80"/>
      <c r="G41" s="68">
        <f>G8+G11+G33+G37</f>
        <v>2977800</v>
      </c>
    </row>
    <row r="42" spans="1:6" ht="15">
      <c r="A42" s="74" t="s">
        <v>167</v>
      </c>
      <c r="B42" s="74"/>
      <c r="C42" s="75"/>
      <c r="D42" s="75"/>
      <c r="E42" s="73"/>
      <c r="F42" s="73"/>
    </row>
    <row r="43" spans="1:4" ht="15">
      <c r="A43" s="74"/>
      <c r="B43" s="74"/>
      <c r="C43" s="75"/>
      <c r="D43" s="75"/>
    </row>
    <row r="44" spans="1:6" ht="15">
      <c r="A44" s="74" t="s">
        <v>170</v>
      </c>
      <c r="B44" s="74"/>
      <c r="C44" s="75"/>
      <c r="D44" s="75"/>
      <c r="E44" s="77"/>
      <c r="F44" s="77"/>
    </row>
    <row r="45" spans="1:5" ht="15">
      <c r="A45" s="74"/>
      <c r="B45" s="74"/>
      <c r="C45" s="75"/>
      <c r="D45" s="75"/>
      <c r="E45" s="77"/>
    </row>
    <row r="46" spans="1:6" ht="15">
      <c r="A46" s="74" t="s">
        <v>166</v>
      </c>
      <c r="B46" s="74"/>
      <c r="C46" s="75"/>
      <c r="D46" s="75"/>
      <c r="E46" s="77"/>
      <c r="F46" s="77"/>
    </row>
    <row r="47" spans="1:5" ht="15">
      <c r="A47" s="74"/>
      <c r="B47" s="74"/>
      <c r="C47" s="75"/>
      <c r="D47" s="75"/>
      <c r="E47" s="77"/>
    </row>
    <row r="48" spans="1:5" ht="15">
      <c r="A48" s="74"/>
      <c r="B48" s="76" t="s">
        <v>182</v>
      </c>
      <c r="C48" s="75"/>
      <c r="D48" s="75"/>
      <c r="E48" s="77"/>
    </row>
    <row r="49" spans="2:5" ht="15">
      <c r="B49" s="31"/>
      <c r="C49" s="31"/>
      <c r="D49" s="143"/>
      <c r="E49" s="143"/>
    </row>
  </sheetData>
  <sheetProtection/>
  <mergeCells count="42">
    <mergeCell ref="B7:F7"/>
    <mergeCell ref="B8:F8"/>
    <mergeCell ref="B9:F9"/>
    <mergeCell ref="B10:F10"/>
    <mergeCell ref="B17:F17"/>
    <mergeCell ref="B24:F24"/>
    <mergeCell ref="B11:F11"/>
    <mergeCell ref="B12:F12"/>
    <mergeCell ref="B13:F13"/>
    <mergeCell ref="B14:F14"/>
    <mergeCell ref="B1:G1"/>
    <mergeCell ref="B2:G2"/>
    <mergeCell ref="B3:G3"/>
    <mergeCell ref="C4:F4"/>
    <mergeCell ref="B5:G5"/>
    <mergeCell ref="C6:F6"/>
    <mergeCell ref="B15:F15"/>
    <mergeCell ref="B18:F18"/>
    <mergeCell ref="B33:F33"/>
    <mergeCell ref="B32:F32"/>
    <mergeCell ref="B25:F25"/>
    <mergeCell ref="B26:F26"/>
    <mergeCell ref="B39:F39"/>
    <mergeCell ref="B19:F19"/>
    <mergeCell ref="B37:F37"/>
    <mergeCell ref="B38:F38"/>
    <mergeCell ref="B34:F34"/>
    <mergeCell ref="B36:F36"/>
    <mergeCell ref="B31:F31"/>
    <mergeCell ref="B35:F35"/>
    <mergeCell ref="B29:F29"/>
    <mergeCell ref="B23:F23"/>
    <mergeCell ref="B40:F40"/>
    <mergeCell ref="B41:F41"/>
    <mergeCell ref="D49:E49"/>
    <mergeCell ref="B16:F16"/>
    <mergeCell ref="B20:F20"/>
    <mergeCell ref="B21:F21"/>
    <mergeCell ref="B22:F22"/>
    <mergeCell ref="B28:F28"/>
    <mergeCell ref="B30:F30"/>
    <mergeCell ref="B27:F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K57"/>
  <sheetViews>
    <sheetView zoomScaleSheetLayoutView="100" workbookViewId="0" topLeftCell="A16">
      <selection activeCell="EI35" sqref="EI35:EW35"/>
    </sheetView>
  </sheetViews>
  <sheetFormatPr defaultColWidth="0.875" defaultRowHeight="12" customHeight="1"/>
  <cols>
    <col min="1" max="59" width="0.875" style="45" customWidth="1"/>
    <col min="60" max="60" width="1.37890625" style="45" customWidth="1"/>
    <col min="61" max="105" width="0.875" style="45" customWidth="1"/>
    <col min="106" max="106" width="0.12890625" style="45" customWidth="1"/>
    <col min="107" max="107" width="0.875" style="45" hidden="1" customWidth="1"/>
    <col min="108" max="108" width="0.6171875" style="45" hidden="1" customWidth="1"/>
    <col min="109" max="109" width="0.875" style="45" hidden="1" customWidth="1"/>
    <col min="110" max="16384" width="0.875" style="45" customWidth="1"/>
  </cols>
  <sheetData>
    <row r="1" s="34" customFormat="1" ht="9.75"/>
    <row r="2" spans="88:167" s="35" customFormat="1" ht="17.25" customHeight="1">
      <c r="CJ2" s="157" t="s">
        <v>5</v>
      </c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</row>
    <row r="3" spans="88:167" s="35" customFormat="1" ht="10.5" customHeight="1">
      <c r="CJ3" s="267" t="s">
        <v>162</v>
      </c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</row>
    <row r="4" spans="88:167" s="35" customFormat="1" ht="21" customHeight="1">
      <c r="CJ4" s="183" t="s">
        <v>163</v>
      </c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T4" s="36"/>
      <c r="DU4" s="36"/>
      <c r="DV4" s="36"/>
      <c r="DW4" s="36"/>
      <c r="DX4" s="36"/>
      <c r="DY4" s="36"/>
      <c r="DZ4" s="36"/>
      <c r="EA4" s="153" t="s">
        <v>164</v>
      </c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</row>
    <row r="5" spans="88:167" s="37" customFormat="1" ht="9.75">
      <c r="CJ5" s="268" t="s">
        <v>3</v>
      </c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EA5" s="268" t="s">
        <v>4</v>
      </c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</row>
    <row r="6" spans="88:167" s="35" customFormat="1" ht="10.5" customHeight="1">
      <c r="CJ6" s="145" t="s">
        <v>0</v>
      </c>
      <c r="CK6" s="145"/>
      <c r="CL6" s="146" t="s">
        <v>171</v>
      </c>
      <c r="CM6" s="146"/>
      <c r="CN6" s="146"/>
      <c r="CO6" s="146"/>
      <c r="CP6" s="146"/>
      <c r="CQ6" s="144" t="s">
        <v>0</v>
      </c>
      <c r="CR6" s="144"/>
      <c r="CS6" s="146" t="s">
        <v>180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5">
        <v>20</v>
      </c>
      <c r="DQ6" s="145"/>
      <c r="DR6" s="145"/>
      <c r="DS6" s="145"/>
      <c r="DT6" s="147" t="s">
        <v>82</v>
      </c>
      <c r="DU6" s="147"/>
      <c r="DV6" s="147"/>
      <c r="DW6" s="144" t="s">
        <v>1</v>
      </c>
      <c r="DX6" s="144"/>
      <c r="DY6" s="144"/>
      <c r="FK6" s="38"/>
    </row>
    <row r="7" spans="2:146" s="39" customFormat="1" ht="12" customHeight="1">
      <c r="B7" s="260" t="s">
        <v>37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</row>
    <row r="8" spans="1:167" s="35" customFormat="1" ht="12.75" customHeight="1" thickBot="1">
      <c r="A8" s="40"/>
      <c r="B8" s="261" t="s">
        <v>38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2" t="s">
        <v>82</v>
      </c>
      <c r="EJ8" s="262"/>
      <c r="EK8" s="262"/>
      <c r="EL8" s="262"/>
      <c r="EM8" s="263" t="s">
        <v>39</v>
      </c>
      <c r="EN8" s="263"/>
      <c r="EO8" s="263"/>
      <c r="EP8" s="263"/>
      <c r="EX8" s="264" t="s">
        <v>6</v>
      </c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6"/>
    </row>
    <row r="9" spans="132:167" s="35" customFormat="1" ht="12" customHeight="1">
      <c r="EB9" s="41"/>
      <c r="EC9" s="41"/>
      <c r="ED9" s="41"/>
      <c r="EE9" s="41"/>
      <c r="EF9" s="42"/>
      <c r="EG9" s="42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4"/>
      <c r="ES9" s="44"/>
      <c r="ET9" s="44"/>
      <c r="EU9" s="44"/>
      <c r="EV9" s="44" t="s">
        <v>40</v>
      </c>
      <c r="EW9" s="43"/>
      <c r="EX9" s="254">
        <v>501016</v>
      </c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49:167" s="35" customFormat="1" ht="12" customHeight="1">
      <c r="AW10" s="257" t="s">
        <v>41</v>
      </c>
      <c r="AX10" s="257"/>
      <c r="AY10" s="257"/>
      <c r="AZ10" s="257"/>
      <c r="BA10" s="257"/>
      <c r="BB10" s="146" t="s">
        <v>171</v>
      </c>
      <c r="BC10" s="146"/>
      <c r="BD10" s="146"/>
      <c r="BE10" s="146"/>
      <c r="BF10" s="146"/>
      <c r="BG10" s="144" t="s">
        <v>0</v>
      </c>
      <c r="BH10" s="144"/>
      <c r="BI10" s="146" t="s">
        <v>180</v>
      </c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257">
        <v>20</v>
      </c>
      <c r="CG10" s="257"/>
      <c r="CH10" s="257"/>
      <c r="CI10" s="257"/>
      <c r="CJ10" s="147" t="s">
        <v>82</v>
      </c>
      <c r="CK10" s="258"/>
      <c r="CL10" s="258"/>
      <c r="CM10" s="258"/>
      <c r="CN10" s="259" t="s">
        <v>1</v>
      </c>
      <c r="CO10" s="259"/>
      <c r="CP10" s="259"/>
      <c r="ER10" s="38"/>
      <c r="ES10" s="38"/>
      <c r="ET10" s="38"/>
      <c r="EU10" s="38"/>
      <c r="EV10" s="38" t="s">
        <v>7</v>
      </c>
      <c r="EX10" s="251" t="s">
        <v>181</v>
      </c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3"/>
    </row>
    <row r="11" spans="1:167" s="35" customFormat="1" ht="10.5" customHeight="1">
      <c r="A11" s="35" t="s">
        <v>42</v>
      </c>
      <c r="AX11" s="244" t="s">
        <v>137</v>
      </c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R11" s="38"/>
      <c r="ES11" s="38"/>
      <c r="ET11" s="38"/>
      <c r="EU11" s="38"/>
      <c r="EV11" s="38"/>
      <c r="EX11" s="227" t="s">
        <v>138</v>
      </c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9"/>
    </row>
    <row r="12" spans="1:167" s="35" customFormat="1" ht="10.5" customHeight="1">
      <c r="A12" s="35" t="s">
        <v>43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R12" s="38"/>
      <c r="ES12" s="38"/>
      <c r="ET12" s="38"/>
      <c r="EU12" s="38"/>
      <c r="EV12" s="38" t="s">
        <v>8</v>
      </c>
      <c r="EX12" s="238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40"/>
    </row>
    <row r="13" spans="1:167" s="35" customFormat="1" ht="3" customHeight="1" thickBo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R13" s="38"/>
      <c r="ES13" s="38"/>
      <c r="ET13" s="38"/>
      <c r="EU13" s="38"/>
      <c r="EV13" s="38"/>
      <c r="EX13" s="227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9"/>
    </row>
    <row r="14" spans="1:167" s="35" customFormat="1" ht="10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X14" s="47" t="s">
        <v>13</v>
      </c>
      <c r="AY14" s="46"/>
      <c r="AZ14" s="46"/>
      <c r="BA14" s="46"/>
      <c r="BB14" s="46"/>
      <c r="BC14" s="46"/>
      <c r="BD14" s="46"/>
      <c r="BE14" s="46"/>
      <c r="BF14" s="46"/>
      <c r="BG14" s="245" t="s">
        <v>139</v>
      </c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7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R14" s="38"/>
      <c r="ES14" s="38"/>
      <c r="ET14" s="38"/>
      <c r="EU14" s="38"/>
      <c r="EV14" s="38" t="s">
        <v>44</v>
      </c>
      <c r="EX14" s="235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7"/>
    </row>
    <row r="15" spans="1:167" s="35" customFormat="1" ht="3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X15" s="46"/>
      <c r="AY15" s="46"/>
      <c r="AZ15" s="46"/>
      <c r="BA15" s="46"/>
      <c r="BB15" s="46"/>
      <c r="BC15" s="46"/>
      <c r="BD15" s="46"/>
      <c r="BE15" s="46"/>
      <c r="BF15" s="46"/>
      <c r="BG15" s="248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50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R15" s="38"/>
      <c r="ES15" s="38"/>
      <c r="ET15" s="38"/>
      <c r="EU15" s="38"/>
      <c r="EV15" s="38"/>
      <c r="EX15" s="238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40"/>
    </row>
    <row r="16" spans="1:167" s="35" customFormat="1" ht="11.25" customHeight="1">
      <c r="A16" s="35" t="s">
        <v>45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X16" s="234" t="s">
        <v>123</v>
      </c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R16" s="38"/>
      <c r="ES16" s="38"/>
      <c r="ET16" s="38"/>
      <c r="EU16" s="38"/>
      <c r="EV16" s="44" t="s">
        <v>46</v>
      </c>
      <c r="EX16" s="251" t="s">
        <v>136</v>
      </c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3"/>
    </row>
    <row r="17" spans="1:167" s="35" customFormat="1" ht="10.5" customHeight="1">
      <c r="A17" s="35" t="s">
        <v>47</v>
      </c>
      <c r="AX17" s="225" t="s">
        <v>48</v>
      </c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R17" s="38"/>
      <c r="ES17" s="38"/>
      <c r="ET17" s="38"/>
      <c r="EU17" s="38"/>
      <c r="EV17" s="38"/>
      <c r="EX17" s="227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9"/>
    </row>
    <row r="18" spans="1:167" s="35" customFormat="1" ht="10.5" customHeight="1">
      <c r="A18" s="35" t="s">
        <v>49</v>
      </c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R18" s="38"/>
      <c r="ES18" s="38"/>
      <c r="ET18" s="38"/>
      <c r="EU18" s="38"/>
      <c r="EV18" s="38" t="s">
        <v>50</v>
      </c>
      <c r="EX18" s="230" t="s">
        <v>51</v>
      </c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2"/>
    </row>
    <row r="19" spans="1:167" s="35" customFormat="1" ht="10.5" customHeight="1">
      <c r="A19" s="35" t="s">
        <v>47</v>
      </c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43"/>
      <c r="EK19" s="43"/>
      <c r="EL19" s="43"/>
      <c r="EM19" s="43"/>
      <c r="EN19" s="43"/>
      <c r="EO19" s="43"/>
      <c r="EP19" s="43"/>
      <c r="EQ19" s="43"/>
      <c r="ER19" s="44"/>
      <c r="ES19" s="44"/>
      <c r="ET19" s="44"/>
      <c r="EU19" s="44"/>
      <c r="EW19" s="43"/>
      <c r="EX19" s="227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9"/>
    </row>
    <row r="20" spans="1:167" s="35" customFormat="1" ht="10.5" customHeight="1">
      <c r="A20" s="35" t="s">
        <v>52</v>
      </c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43"/>
      <c r="EK20" s="43"/>
      <c r="EL20" s="43"/>
      <c r="EM20" s="43"/>
      <c r="EN20" s="43"/>
      <c r="EO20" s="43"/>
      <c r="EP20" s="43"/>
      <c r="EQ20" s="43"/>
      <c r="ER20" s="44"/>
      <c r="ES20" s="44"/>
      <c r="ET20" s="44"/>
      <c r="EU20" s="44"/>
      <c r="EW20" s="43"/>
      <c r="EX20" s="235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7"/>
    </row>
    <row r="21" spans="1:167" s="35" customFormat="1" ht="10.5" customHeight="1">
      <c r="A21" s="35" t="s">
        <v>53</v>
      </c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3"/>
      <c r="EK21" s="43"/>
      <c r="EL21" s="43"/>
      <c r="EM21" s="43"/>
      <c r="EN21" s="43"/>
      <c r="EO21" s="43"/>
      <c r="EP21" s="43"/>
      <c r="EQ21" s="43"/>
      <c r="ER21" s="44"/>
      <c r="ES21" s="44"/>
      <c r="ET21" s="44"/>
      <c r="EU21" s="44"/>
      <c r="EV21" s="38" t="s">
        <v>9</v>
      </c>
      <c r="EW21" s="43"/>
      <c r="EX21" s="238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40"/>
    </row>
    <row r="22" spans="12:167" s="35" customFormat="1" ht="10.5" customHeight="1" thickBot="1"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3"/>
      <c r="EK22" s="43"/>
      <c r="EL22" s="43"/>
      <c r="EM22" s="43"/>
      <c r="EN22" s="43"/>
      <c r="EO22" s="43"/>
      <c r="EP22" s="43"/>
      <c r="EQ22" s="43"/>
      <c r="ER22" s="44"/>
      <c r="ES22" s="44"/>
      <c r="ET22" s="44"/>
      <c r="EU22" s="44"/>
      <c r="EV22" s="38" t="s">
        <v>54</v>
      </c>
      <c r="EW22" s="43"/>
      <c r="EX22" s="241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3"/>
    </row>
    <row r="23" spans="12:167" s="37" customFormat="1" ht="9.75">
      <c r="L23" s="155" t="s">
        <v>55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50"/>
      <c r="EK23" s="50"/>
      <c r="EL23" s="50"/>
      <c r="EM23" s="50"/>
      <c r="EN23" s="50"/>
      <c r="EO23" s="50"/>
      <c r="EP23" s="50"/>
      <c r="EQ23" s="50"/>
      <c r="ER23" s="51"/>
      <c r="ES23" s="51"/>
      <c r="ET23" s="51"/>
      <c r="EU23" s="51"/>
      <c r="EW23" s="50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</row>
    <row r="24" spans="1:167" s="35" customFormat="1" ht="12">
      <c r="A24" s="46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3"/>
      <c r="EK24" s="43"/>
      <c r="EL24" s="43"/>
      <c r="EM24" s="43"/>
      <c r="EN24" s="43"/>
      <c r="EO24" s="43"/>
      <c r="EP24" s="43"/>
      <c r="EQ24" s="43"/>
      <c r="ER24" s="44"/>
      <c r="ES24" s="44"/>
      <c r="ET24" s="44"/>
      <c r="EU24" s="44"/>
      <c r="EW24" s="4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</row>
    <row r="25" spans="1:167" s="35" customFormat="1" ht="10.5" customHeight="1">
      <c r="A25" s="200" t="s">
        <v>56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1" t="s">
        <v>57</v>
      </c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1" t="s">
        <v>58</v>
      </c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2" t="s">
        <v>59</v>
      </c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4"/>
      <c r="DF25" s="208" t="s">
        <v>60</v>
      </c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10"/>
      <c r="EI25" s="208" t="s">
        <v>61</v>
      </c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10"/>
    </row>
    <row r="26" spans="1:167" s="35" customFormat="1" ht="10.5" customHeight="1">
      <c r="A26" s="20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1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17" t="s">
        <v>62</v>
      </c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218"/>
      <c r="DF26" s="211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3"/>
      <c r="EI26" s="211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3"/>
    </row>
    <row r="27" spans="1:167" s="55" customFormat="1" ht="10.5" customHeight="1">
      <c r="A27" s="20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54"/>
      <c r="CN27" s="56" t="s">
        <v>63</v>
      </c>
      <c r="CO27" s="219" t="s">
        <v>82</v>
      </c>
      <c r="CP27" s="219"/>
      <c r="CQ27" s="219"/>
      <c r="CR27" s="55" t="s">
        <v>1</v>
      </c>
      <c r="DE27" s="57"/>
      <c r="DF27" s="214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6"/>
      <c r="EI27" s="214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6"/>
    </row>
    <row r="28" spans="1:167" s="55" customFormat="1" ht="3" customHeight="1">
      <c r="A28" s="20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58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60"/>
      <c r="DF28" s="61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</row>
    <row r="29" spans="1:167" s="55" customFormat="1" ht="10.5" customHeight="1">
      <c r="A29" s="20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 t="s">
        <v>64</v>
      </c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 t="s">
        <v>35</v>
      </c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196" t="s">
        <v>64</v>
      </c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8"/>
      <c r="DU29" s="196" t="s">
        <v>35</v>
      </c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200"/>
      <c r="EI29" s="196" t="s">
        <v>65</v>
      </c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8"/>
      <c r="EX29" s="196" t="s">
        <v>66</v>
      </c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200"/>
    </row>
    <row r="30" spans="1:167" s="35" customFormat="1" ht="10.5" customHeight="1">
      <c r="A30" s="184">
        <v>1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85"/>
      <c r="AX30" s="191">
        <v>2</v>
      </c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>
        <v>3</v>
      </c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>
        <v>4</v>
      </c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>
        <v>5</v>
      </c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85">
        <v>6</v>
      </c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4"/>
      <c r="DU30" s="185">
        <v>7</v>
      </c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4"/>
      <c r="EI30" s="185">
        <v>8</v>
      </c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4"/>
      <c r="EX30" s="185">
        <v>9</v>
      </c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4"/>
    </row>
    <row r="31" spans="1:167" s="35" customFormat="1" ht="54.75" customHeight="1">
      <c r="A31" s="201" t="s">
        <v>169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3"/>
      <c r="AX31" s="204" t="s">
        <v>126</v>
      </c>
      <c r="AY31" s="205"/>
      <c r="AZ31" s="205"/>
      <c r="BA31" s="205"/>
      <c r="BB31" s="205"/>
      <c r="BC31" s="205"/>
      <c r="BD31" s="205"/>
      <c r="BE31" s="205"/>
      <c r="BF31" s="205"/>
      <c r="BG31" s="205"/>
      <c r="BH31" s="206"/>
      <c r="BI31" s="191">
        <v>210</v>
      </c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192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193">
        <f>EI32+EI34</f>
        <v>236700</v>
      </c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5"/>
      <c r="EX31" s="174">
        <f>EI31</f>
        <v>236700</v>
      </c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</row>
    <row r="32" spans="1:167" s="35" customFormat="1" ht="20.2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4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>
        <v>211</v>
      </c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6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8"/>
      <c r="DU32" s="196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200"/>
      <c r="EI32" s="164">
        <v>181800</v>
      </c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74">
        <f aca="true" t="shared" si="0" ref="EX32:EX41">EI32</f>
        <v>181800</v>
      </c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</row>
    <row r="33" spans="1:167" s="35" customFormat="1" ht="16.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>
        <v>212</v>
      </c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74">
        <f t="shared" si="0"/>
        <v>0</v>
      </c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  <c r="FK33" s="174"/>
    </row>
    <row r="34" spans="1:167" s="35" customFormat="1" ht="24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>
        <v>213</v>
      </c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4">
        <v>54900</v>
      </c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74">
        <f t="shared" si="0"/>
        <v>54900</v>
      </c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</row>
    <row r="35" spans="1:167" s="35" customFormat="1" ht="17.2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4"/>
      <c r="AX35" s="185"/>
      <c r="AY35" s="183"/>
      <c r="AZ35" s="183"/>
      <c r="BA35" s="183"/>
      <c r="BB35" s="183"/>
      <c r="BC35" s="183"/>
      <c r="BD35" s="183"/>
      <c r="BE35" s="183"/>
      <c r="BF35" s="183"/>
      <c r="BG35" s="183"/>
      <c r="BH35" s="184"/>
      <c r="BI35" s="185">
        <v>220</v>
      </c>
      <c r="BJ35" s="183"/>
      <c r="BK35" s="183"/>
      <c r="BL35" s="183"/>
      <c r="BM35" s="183"/>
      <c r="BN35" s="183"/>
      <c r="BO35" s="183"/>
      <c r="BP35" s="183"/>
      <c r="BQ35" s="183"/>
      <c r="BR35" s="183"/>
      <c r="BS35" s="184"/>
      <c r="BT35" s="185"/>
      <c r="BU35" s="183"/>
      <c r="BV35" s="183"/>
      <c r="BW35" s="183"/>
      <c r="BX35" s="183"/>
      <c r="BY35" s="183"/>
      <c r="BZ35" s="183"/>
      <c r="CA35" s="183"/>
      <c r="CB35" s="183"/>
      <c r="CC35" s="183"/>
      <c r="CD35" s="184"/>
      <c r="CE35" s="186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90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74">
        <f>EI36+EI37+EI38+EI39+EI40</f>
        <v>25400</v>
      </c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>
        <f t="shared" si="0"/>
        <v>25400</v>
      </c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</row>
    <row r="36" spans="1:167" s="35" customFormat="1" ht="16.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4"/>
      <c r="AX36" s="185"/>
      <c r="AY36" s="183"/>
      <c r="AZ36" s="183"/>
      <c r="BA36" s="183"/>
      <c r="BB36" s="183"/>
      <c r="BC36" s="183"/>
      <c r="BD36" s="183"/>
      <c r="BE36" s="183"/>
      <c r="BF36" s="183"/>
      <c r="BG36" s="183"/>
      <c r="BH36" s="184"/>
      <c r="BI36" s="185">
        <v>221</v>
      </c>
      <c r="BJ36" s="183"/>
      <c r="BK36" s="183"/>
      <c r="BL36" s="183"/>
      <c r="BM36" s="183"/>
      <c r="BN36" s="183"/>
      <c r="BO36" s="183"/>
      <c r="BP36" s="183"/>
      <c r="BQ36" s="183"/>
      <c r="BR36" s="183"/>
      <c r="BS36" s="184"/>
      <c r="BT36" s="185"/>
      <c r="BU36" s="183"/>
      <c r="BV36" s="183"/>
      <c r="BW36" s="183"/>
      <c r="BX36" s="183"/>
      <c r="BY36" s="183"/>
      <c r="BZ36" s="183"/>
      <c r="CA36" s="183"/>
      <c r="CB36" s="183"/>
      <c r="CC36" s="183"/>
      <c r="CD36" s="184"/>
      <c r="CE36" s="186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8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74">
        <f t="shared" si="0"/>
        <v>0</v>
      </c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</row>
    <row r="37" spans="1:167" s="35" customFormat="1" ht="12.7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4"/>
      <c r="AX37" s="185"/>
      <c r="AY37" s="183"/>
      <c r="AZ37" s="183"/>
      <c r="BA37" s="183"/>
      <c r="BB37" s="183"/>
      <c r="BC37" s="183"/>
      <c r="BD37" s="183"/>
      <c r="BE37" s="183"/>
      <c r="BF37" s="183"/>
      <c r="BG37" s="183"/>
      <c r="BH37" s="184"/>
      <c r="BI37" s="185">
        <v>222</v>
      </c>
      <c r="BJ37" s="183"/>
      <c r="BK37" s="183"/>
      <c r="BL37" s="183"/>
      <c r="BM37" s="183"/>
      <c r="BN37" s="183"/>
      <c r="BO37" s="183"/>
      <c r="BP37" s="183"/>
      <c r="BQ37" s="183"/>
      <c r="BR37" s="183"/>
      <c r="BS37" s="184"/>
      <c r="BT37" s="185"/>
      <c r="BU37" s="183"/>
      <c r="BV37" s="183"/>
      <c r="BW37" s="183"/>
      <c r="BX37" s="183"/>
      <c r="BY37" s="183"/>
      <c r="BZ37" s="183"/>
      <c r="CA37" s="183"/>
      <c r="CB37" s="183"/>
      <c r="CC37" s="183"/>
      <c r="CD37" s="184"/>
      <c r="CE37" s="186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8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74">
        <f t="shared" si="0"/>
        <v>0</v>
      </c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</row>
    <row r="38" spans="1:167" s="35" customFormat="1" ht="10.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4"/>
      <c r="AX38" s="185"/>
      <c r="AY38" s="183"/>
      <c r="AZ38" s="183"/>
      <c r="BA38" s="183"/>
      <c r="BB38" s="183"/>
      <c r="BC38" s="183"/>
      <c r="BD38" s="183"/>
      <c r="BE38" s="183"/>
      <c r="BF38" s="183"/>
      <c r="BG38" s="183"/>
      <c r="BH38" s="184"/>
      <c r="BI38" s="185">
        <v>223</v>
      </c>
      <c r="BJ38" s="183"/>
      <c r="BK38" s="183"/>
      <c r="BL38" s="183"/>
      <c r="BM38" s="183"/>
      <c r="BN38" s="183"/>
      <c r="BO38" s="183"/>
      <c r="BP38" s="183"/>
      <c r="BQ38" s="183"/>
      <c r="BR38" s="183"/>
      <c r="BS38" s="184"/>
      <c r="BT38" s="185"/>
      <c r="BU38" s="183"/>
      <c r="BV38" s="183"/>
      <c r="BW38" s="183"/>
      <c r="BX38" s="183"/>
      <c r="BY38" s="183"/>
      <c r="BZ38" s="183"/>
      <c r="CA38" s="183"/>
      <c r="CB38" s="183"/>
      <c r="CC38" s="183"/>
      <c r="CD38" s="184"/>
      <c r="CE38" s="186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8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74">
        <f t="shared" si="0"/>
        <v>0</v>
      </c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</row>
    <row r="39" spans="1:167" s="35" customFormat="1" ht="10.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4"/>
      <c r="AX39" s="185"/>
      <c r="AY39" s="183"/>
      <c r="AZ39" s="183"/>
      <c r="BA39" s="183"/>
      <c r="BB39" s="183"/>
      <c r="BC39" s="183"/>
      <c r="BD39" s="183"/>
      <c r="BE39" s="183"/>
      <c r="BF39" s="183"/>
      <c r="BG39" s="183"/>
      <c r="BH39" s="184"/>
      <c r="BI39" s="185">
        <v>225</v>
      </c>
      <c r="BJ39" s="183"/>
      <c r="BK39" s="183"/>
      <c r="BL39" s="183"/>
      <c r="BM39" s="183"/>
      <c r="BN39" s="183"/>
      <c r="BO39" s="183"/>
      <c r="BP39" s="183"/>
      <c r="BQ39" s="183"/>
      <c r="BR39" s="183"/>
      <c r="BS39" s="184"/>
      <c r="BT39" s="185"/>
      <c r="BU39" s="183"/>
      <c r="BV39" s="183"/>
      <c r="BW39" s="183"/>
      <c r="BX39" s="183"/>
      <c r="BY39" s="183"/>
      <c r="BZ39" s="183"/>
      <c r="CA39" s="183"/>
      <c r="CB39" s="183"/>
      <c r="CC39" s="183"/>
      <c r="CD39" s="184"/>
      <c r="CE39" s="186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8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74">
        <f t="shared" si="0"/>
        <v>0</v>
      </c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</row>
    <row r="40" spans="1:167" s="35" customFormat="1" ht="21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4"/>
      <c r="AX40" s="185"/>
      <c r="AY40" s="183"/>
      <c r="AZ40" s="183"/>
      <c r="BA40" s="183"/>
      <c r="BB40" s="183"/>
      <c r="BC40" s="183"/>
      <c r="BD40" s="183"/>
      <c r="BE40" s="183"/>
      <c r="BF40" s="183"/>
      <c r="BG40" s="183"/>
      <c r="BH40" s="184"/>
      <c r="BI40" s="185">
        <v>226</v>
      </c>
      <c r="BJ40" s="183"/>
      <c r="BK40" s="183"/>
      <c r="BL40" s="183"/>
      <c r="BM40" s="183"/>
      <c r="BN40" s="183"/>
      <c r="BO40" s="183"/>
      <c r="BP40" s="183"/>
      <c r="BQ40" s="183"/>
      <c r="BR40" s="183"/>
      <c r="BS40" s="184"/>
      <c r="BT40" s="185"/>
      <c r="BU40" s="183"/>
      <c r="BV40" s="183"/>
      <c r="BW40" s="183"/>
      <c r="BX40" s="183"/>
      <c r="BY40" s="183"/>
      <c r="BZ40" s="183"/>
      <c r="CA40" s="183"/>
      <c r="CB40" s="183"/>
      <c r="CC40" s="183"/>
      <c r="CD40" s="184"/>
      <c r="CE40" s="186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8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4">
        <v>25400</v>
      </c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74">
        <f t="shared" si="0"/>
        <v>25400</v>
      </c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</row>
    <row r="41" spans="1:167" s="35" customFormat="1" ht="14.25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1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 t="s">
        <v>67</v>
      </c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74">
        <v>10000</v>
      </c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>
        <f t="shared" si="0"/>
        <v>10000</v>
      </c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</row>
    <row r="42" spans="1:167" s="35" customFormat="1" ht="15.7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6"/>
      <c r="AX42" s="177"/>
      <c r="AY42" s="178"/>
      <c r="AZ42" s="178"/>
      <c r="BA42" s="178"/>
      <c r="BB42" s="178"/>
      <c r="BC42" s="178"/>
      <c r="BD42" s="178"/>
      <c r="BE42" s="178"/>
      <c r="BF42" s="178"/>
      <c r="BG42" s="178"/>
      <c r="BH42" s="179"/>
      <c r="BI42" s="177" t="s">
        <v>68</v>
      </c>
      <c r="BJ42" s="178"/>
      <c r="BK42" s="178"/>
      <c r="BL42" s="178"/>
      <c r="BM42" s="178"/>
      <c r="BN42" s="178"/>
      <c r="BO42" s="178"/>
      <c r="BP42" s="178"/>
      <c r="BQ42" s="178"/>
      <c r="BR42" s="178"/>
      <c r="BS42" s="179"/>
      <c r="BT42" s="177"/>
      <c r="BU42" s="178"/>
      <c r="BV42" s="178"/>
      <c r="BW42" s="178"/>
      <c r="BX42" s="178"/>
      <c r="BY42" s="178"/>
      <c r="BZ42" s="178"/>
      <c r="CA42" s="178"/>
      <c r="CB42" s="178"/>
      <c r="CC42" s="178"/>
      <c r="CD42" s="179"/>
      <c r="CE42" s="180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2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74">
        <f>EI43+EI44</f>
        <v>135400</v>
      </c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>
        <f>EI42</f>
        <v>135400</v>
      </c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</row>
    <row r="43" spans="1:167" s="35" customFormat="1" ht="18.7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6"/>
      <c r="AX43" s="177"/>
      <c r="AY43" s="178"/>
      <c r="AZ43" s="178"/>
      <c r="BA43" s="178"/>
      <c r="BB43" s="178"/>
      <c r="BC43" s="178"/>
      <c r="BD43" s="178"/>
      <c r="BE43" s="178"/>
      <c r="BF43" s="178"/>
      <c r="BG43" s="178"/>
      <c r="BH43" s="179"/>
      <c r="BI43" s="177" t="s">
        <v>69</v>
      </c>
      <c r="BJ43" s="178"/>
      <c r="BK43" s="178"/>
      <c r="BL43" s="178"/>
      <c r="BM43" s="178"/>
      <c r="BN43" s="178"/>
      <c r="BO43" s="178"/>
      <c r="BP43" s="178"/>
      <c r="BQ43" s="178"/>
      <c r="BR43" s="178"/>
      <c r="BS43" s="179"/>
      <c r="BT43" s="177"/>
      <c r="BU43" s="178"/>
      <c r="BV43" s="178"/>
      <c r="BW43" s="178"/>
      <c r="BX43" s="178"/>
      <c r="BY43" s="178"/>
      <c r="BZ43" s="178"/>
      <c r="CA43" s="178"/>
      <c r="CB43" s="178"/>
      <c r="CC43" s="178"/>
      <c r="CD43" s="179"/>
      <c r="CE43" s="180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2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>
        <f>EI43</f>
        <v>0</v>
      </c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</row>
    <row r="44" spans="1:167" s="35" customFormat="1" ht="17.25" customHeight="1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1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 t="s">
        <v>70</v>
      </c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4">
        <v>135400</v>
      </c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>
        <f>EI44</f>
        <v>135400</v>
      </c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</row>
    <row r="45" spans="81:167" s="35" customFormat="1" ht="12.75" customHeight="1" thickBot="1">
      <c r="CC45" s="38" t="s">
        <v>71</v>
      </c>
      <c r="CE45" s="165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8">
        <f>EI31+EI35+EI41+EI42</f>
        <v>407500</v>
      </c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>
        <f>EI45</f>
        <v>407500</v>
      </c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</row>
    <row r="46" ht="4.5" customHeight="1" thickBot="1"/>
    <row r="47" spans="150:167" s="35" customFormat="1" ht="10.5" customHeight="1">
      <c r="ET47" s="38"/>
      <c r="EU47" s="38"/>
      <c r="EV47" s="38" t="s">
        <v>72</v>
      </c>
      <c r="EX47" s="158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60"/>
    </row>
    <row r="48" spans="1:167" s="35" customFormat="1" ht="10.5" customHeight="1" thickBot="1">
      <c r="A48" s="35" t="s">
        <v>153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S48" s="153" t="s">
        <v>135</v>
      </c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ET48" s="38"/>
      <c r="EU48" s="38"/>
      <c r="EV48" s="38" t="s">
        <v>73</v>
      </c>
      <c r="EW48" s="43"/>
      <c r="EX48" s="161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3"/>
    </row>
    <row r="49" spans="20:74" s="37" customFormat="1" ht="10.5" customHeight="1">
      <c r="T49" s="155" t="s">
        <v>3</v>
      </c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S49" s="155" t="s">
        <v>4</v>
      </c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</row>
    <row r="50" spans="1:167" ht="10.5" customHeight="1">
      <c r="A50" s="35" t="s">
        <v>74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</row>
    <row r="51" spans="1:167" ht="10.5" customHeight="1">
      <c r="A51" s="35" t="s">
        <v>75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</row>
    <row r="52" spans="1:167" ht="10.5" customHeight="1">
      <c r="A52" s="35"/>
      <c r="B52" s="35" t="s">
        <v>76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35"/>
      <c r="AR52" s="35"/>
      <c r="AS52" s="153" t="s">
        <v>84</v>
      </c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</row>
    <row r="53" spans="20:167" ht="10.5" customHeight="1">
      <c r="T53" s="155" t="s">
        <v>3</v>
      </c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S53" s="155" t="s">
        <v>4</v>
      </c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35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35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35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35"/>
      <c r="FK53" s="35"/>
    </row>
    <row r="54" spans="1:167" ht="10.5" customHeight="1">
      <c r="A54" s="35" t="s">
        <v>77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CL54" s="35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50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50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50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63"/>
      <c r="FK54" s="35"/>
    </row>
    <row r="55" spans="1:167" ht="10.5" customHeight="1">
      <c r="A55" s="35" t="s">
        <v>36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35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35"/>
      <c r="AW55" s="153" t="s">
        <v>168</v>
      </c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35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L55" s="35"/>
      <c r="CM55" s="145"/>
      <c r="CN55" s="145"/>
      <c r="CO55" s="148"/>
      <c r="CP55" s="148"/>
      <c r="CQ55" s="148"/>
      <c r="CR55" s="148"/>
      <c r="CS55" s="148"/>
      <c r="CT55" s="144"/>
      <c r="CU55" s="144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5"/>
      <c r="DT55" s="145"/>
      <c r="DU55" s="145"/>
      <c r="DV55" s="145"/>
      <c r="DW55" s="149"/>
      <c r="DX55" s="149"/>
      <c r="DY55" s="149"/>
      <c r="DZ55" s="144"/>
      <c r="EA55" s="144"/>
      <c r="EB55" s="144"/>
      <c r="ED55" s="35"/>
      <c r="EE55" s="35"/>
      <c r="EF55" s="35"/>
      <c r="EG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</row>
    <row r="56" spans="20:79" s="37" customFormat="1" ht="10.5" customHeight="1">
      <c r="T56" s="150" t="s">
        <v>78</v>
      </c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50"/>
      <c r="AK56" s="150" t="s">
        <v>3</v>
      </c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50"/>
      <c r="AW56" s="150" t="s">
        <v>4</v>
      </c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50"/>
      <c r="BP56" s="150" t="s">
        <v>79</v>
      </c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</row>
    <row r="57" spans="1:42" s="35" customFormat="1" ht="10.5" customHeight="1">
      <c r="A57" s="145" t="s">
        <v>0</v>
      </c>
      <c r="B57" s="145"/>
      <c r="C57" s="146" t="s">
        <v>171</v>
      </c>
      <c r="D57" s="146"/>
      <c r="E57" s="146"/>
      <c r="F57" s="146"/>
      <c r="G57" s="146"/>
      <c r="H57" s="144" t="s">
        <v>0</v>
      </c>
      <c r="I57" s="144"/>
      <c r="J57" s="146" t="s">
        <v>180</v>
      </c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5">
        <v>20</v>
      </c>
      <c r="AH57" s="145"/>
      <c r="AI57" s="145"/>
      <c r="AJ57" s="145"/>
      <c r="AK57" s="147" t="s">
        <v>82</v>
      </c>
      <c r="AL57" s="147"/>
      <c r="AM57" s="147"/>
      <c r="AN57" s="144" t="s">
        <v>1</v>
      </c>
      <c r="AO57" s="144"/>
      <c r="AP57" s="144"/>
    </row>
    <row r="58" s="35" customFormat="1" ht="3" customHeight="1"/>
  </sheetData>
  <sheetProtection/>
  <mergeCells count="237">
    <mergeCell ref="DT6:DV6"/>
    <mergeCell ref="CJ2:FK2"/>
    <mergeCell ref="CJ3:FK3"/>
    <mergeCell ref="CJ4:DE4"/>
    <mergeCell ref="EA4:FK4"/>
    <mergeCell ref="CJ5:DE5"/>
    <mergeCell ref="EA5:FK5"/>
    <mergeCell ref="DW6:DY6"/>
    <mergeCell ref="B7:EP7"/>
    <mergeCell ref="B8:EH8"/>
    <mergeCell ref="EI8:EL8"/>
    <mergeCell ref="EM8:EP8"/>
    <mergeCell ref="EX8:FK8"/>
    <mergeCell ref="CJ6:CK6"/>
    <mergeCell ref="CL6:CP6"/>
    <mergeCell ref="CQ6:CR6"/>
    <mergeCell ref="CS6:DO6"/>
    <mergeCell ref="DP6:DS6"/>
    <mergeCell ref="EX9:FK9"/>
    <mergeCell ref="AW10:BA10"/>
    <mergeCell ref="BB10:BF10"/>
    <mergeCell ref="BG10:BH10"/>
    <mergeCell ref="BI10:CE10"/>
    <mergeCell ref="CF10:CI10"/>
    <mergeCell ref="CJ10:CM10"/>
    <mergeCell ref="CN10:CP10"/>
    <mergeCell ref="EX10:FK10"/>
    <mergeCell ref="AX11:EI12"/>
    <mergeCell ref="EX11:FK12"/>
    <mergeCell ref="EX13:FK15"/>
    <mergeCell ref="BG14:CL15"/>
    <mergeCell ref="AX16:EI16"/>
    <mergeCell ref="EX16:FK16"/>
    <mergeCell ref="AX17:EI18"/>
    <mergeCell ref="EX17:FK17"/>
    <mergeCell ref="EX18:FK18"/>
    <mergeCell ref="AX19:EI20"/>
    <mergeCell ref="EX19:FK21"/>
    <mergeCell ref="L22:BB22"/>
    <mergeCell ref="EX22:FK22"/>
    <mergeCell ref="L23:BB23"/>
    <mergeCell ref="A25:AW29"/>
    <mergeCell ref="AX25:BH29"/>
    <mergeCell ref="BI25:BS29"/>
    <mergeCell ref="BT25:DE25"/>
    <mergeCell ref="DF25:EH27"/>
    <mergeCell ref="EI25:FK27"/>
    <mergeCell ref="BT26:DE26"/>
    <mergeCell ref="CO27:CQ27"/>
    <mergeCell ref="BT29:CD29"/>
    <mergeCell ref="CE29:DE29"/>
    <mergeCell ref="DF29:DT29"/>
    <mergeCell ref="DU29:EH29"/>
    <mergeCell ref="EI29:EW29"/>
    <mergeCell ref="EX29:FK29"/>
    <mergeCell ref="A30:AW30"/>
    <mergeCell ref="AX30:BH30"/>
    <mergeCell ref="BI30:BS30"/>
    <mergeCell ref="BT30:CD30"/>
    <mergeCell ref="CE30:DE30"/>
    <mergeCell ref="DF30:DT30"/>
    <mergeCell ref="DU30:EH30"/>
    <mergeCell ref="EI30:EW30"/>
    <mergeCell ref="EX30:FK30"/>
    <mergeCell ref="A31:AW31"/>
    <mergeCell ref="AX31:BH31"/>
    <mergeCell ref="BI31:BS31"/>
    <mergeCell ref="BT31:CD31"/>
    <mergeCell ref="CE31:DE31"/>
    <mergeCell ref="DF31:DT31"/>
    <mergeCell ref="DU31:EH31"/>
    <mergeCell ref="EI31:EW31"/>
    <mergeCell ref="EX31:FK31"/>
    <mergeCell ref="A32:AW32"/>
    <mergeCell ref="AX32:BH32"/>
    <mergeCell ref="BI32:BS32"/>
    <mergeCell ref="BT32:CD32"/>
    <mergeCell ref="CE32:DE32"/>
    <mergeCell ref="DF32:DT32"/>
    <mergeCell ref="DU32:EH32"/>
    <mergeCell ref="EI32:EW32"/>
    <mergeCell ref="EX32:FK32"/>
    <mergeCell ref="A33:AW33"/>
    <mergeCell ref="AX33:BH33"/>
    <mergeCell ref="BI33:BS33"/>
    <mergeCell ref="BT33:CD33"/>
    <mergeCell ref="CE33:DE33"/>
    <mergeCell ref="DF33:DT33"/>
    <mergeCell ref="DU33:EH33"/>
    <mergeCell ref="EI33:EW33"/>
    <mergeCell ref="EX33:FK33"/>
    <mergeCell ref="A34:AW34"/>
    <mergeCell ref="AX34:BH34"/>
    <mergeCell ref="BI34:BS34"/>
    <mergeCell ref="BT34:CD34"/>
    <mergeCell ref="CE34:DE34"/>
    <mergeCell ref="DF34:DT34"/>
    <mergeCell ref="DU34:EH34"/>
    <mergeCell ref="EI34:EW34"/>
    <mergeCell ref="EX34:FK34"/>
    <mergeCell ref="A35:AW35"/>
    <mergeCell ref="AX35:BH35"/>
    <mergeCell ref="BI35:BS35"/>
    <mergeCell ref="BT35:CD35"/>
    <mergeCell ref="CE35:DE35"/>
    <mergeCell ref="DF35:DT35"/>
    <mergeCell ref="DU35:EH35"/>
    <mergeCell ref="EI35:EW35"/>
    <mergeCell ref="EX35:FK35"/>
    <mergeCell ref="A36:AW36"/>
    <mergeCell ref="AX36:BH36"/>
    <mergeCell ref="BI36:BS36"/>
    <mergeCell ref="BT36:CD36"/>
    <mergeCell ref="CE36:DE36"/>
    <mergeCell ref="DF36:DT36"/>
    <mergeCell ref="DU36:EH36"/>
    <mergeCell ref="EI36:EW36"/>
    <mergeCell ref="EX36:FK36"/>
    <mergeCell ref="A37:AW37"/>
    <mergeCell ref="AX37:BH37"/>
    <mergeCell ref="BI37:BS37"/>
    <mergeCell ref="BT37:CD37"/>
    <mergeCell ref="CE37:DE37"/>
    <mergeCell ref="DF37:DT37"/>
    <mergeCell ref="DU37:EH37"/>
    <mergeCell ref="EI37:EW37"/>
    <mergeCell ref="EX37:FK37"/>
    <mergeCell ref="A38:AW38"/>
    <mergeCell ref="AX38:BH38"/>
    <mergeCell ref="BI38:BS38"/>
    <mergeCell ref="BT38:CD38"/>
    <mergeCell ref="CE38:DE38"/>
    <mergeCell ref="DF38:DT38"/>
    <mergeCell ref="DU38:EH38"/>
    <mergeCell ref="EI38:EW38"/>
    <mergeCell ref="EX38:FK38"/>
    <mergeCell ref="A39:AW39"/>
    <mergeCell ref="AX39:BH39"/>
    <mergeCell ref="BI39:BS39"/>
    <mergeCell ref="BT39:CD39"/>
    <mergeCell ref="CE39:DE39"/>
    <mergeCell ref="DF39:DT39"/>
    <mergeCell ref="DU39:EH39"/>
    <mergeCell ref="EI39:EW39"/>
    <mergeCell ref="EX39:FK39"/>
    <mergeCell ref="A40:AW40"/>
    <mergeCell ref="AX40:BH40"/>
    <mergeCell ref="BI40:BS40"/>
    <mergeCell ref="BT40:CD40"/>
    <mergeCell ref="CE40:DE40"/>
    <mergeCell ref="DF40:DT40"/>
    <mergeCell ref="DU40:EH40"/>
    <mergeCell ref="EI40:EW40"/>
    <mergeCell ref="EX40:FK40"/>
    <mergeCell ref="A41:AW41"/>
    <mergeCell ref="AX41:BH41"/>
    <mergeCell ref="BI41:BS41"/>
    <mergeCell ref="BT41:CD41"/>
    <mergeCell ref="CE41:DE41"/>
    <mergeCell ref="DF41:DT41"/>
    <mergeCell ref="DU41:EH41"/>
    <mergeCell ref="EI41:EW41"/>
    <mergeCell ref="EX41:FK41"/>
    <mergeCell ref="A42:AW42"/>
    <mergeCell ref="AX42:BH42"/>
    <mergeCell ref="BI42:BS42"/>
    <mergeCell ref="BT42:CD42"/>
    <mergeCell ref="CE42:DE42"/>
    <mergeCell ref="DF42:DT42"/>
    <mergeCell ref="DU42:EH42"/>
    <mergeCell ref="EI42:EW42"/>
    <mergeCell ref="EX42:FK42"/>
    <mergeCell ref="A43:AW43"/>
    <mergeCell ref="AX43:BH43"/>
    <mergeCell ref="BI43:BS43"/>
    <mergeCell ref="BT43:CD43"/>
    <mergeCell ref="CE43:DE43"/>
    <mergeCell ref="DF43:DT43"/>
    <mergeCell ref="DU43:EH43"/>
    <mergeCell ref="EI43:EW43"/>
    <mergeCell ref="EX43:FK43"/>
    <mergeCell ref="A44:AW44"/>
    <mergeCell ref="AX44:BH44"/>
    <mergeCell ref="BI44:BS44"/>
    <mergeCell ref="BT44:CD44"/>
    <mergeCell ref="CE44:DE44"/>
    <mergeCell ref="DF44:DT44"/>
    <mergeCell ref="DU44:EH44"/>
    <mergeCell ref="EI44:EW44"/>
    <mergeCell ref="EX44:FK44"/>
    <mergeCell ref="CE45:DE45"/>
    <mergeCell ref="DF45:DT45"/>
    <mergeCell ref="DU45:EH45"/>
    <mergeCell ref="EI45:EW45"/>
    <mergeCell ref="EX45:FK45"/>
    <mergeCell ref="EX47:FK47"/>
    <mergeCell ref="T48:AP48"/>
    <mergeCell ref="AS48:BV48"/>
    <mergeCell ref="EX48:FK48"/>
    <mergeCell ref="T49:AP49"/>
    <mergeCell ref="AS49:BV49"/>
    <mergeCell ref="CL50:FK50"/>
    <mergeCell ref="CL51:FK51"/>
    <mergeCell ref="T52:AP52"/>
    <mergeCell ref="AS52:BV52"/>
    <mergeCell ref="T53:AP53"/>
    <mergeCell ref="AS53:BV53"/>
    <mergeCell ref="DA53:DP53"/>
    <mergeCell ref="DR53:EB53"/>
    <mergeCell ref="ED53:EV53"/>
    <mergeCell ref="EX53:FI53"/>
    <mergeCell ref="DA54:DP54"/>
    <mergeCell ref="DR54:EB54"/>
    <mergeCell ref="ED54:EV54"/>
    <mergeCell ref="EX54:FI54"/>
    <mergeCell ref="T55:AI55"/>
    <mergeCell ref="AK55:AU55"/>
    <mergeCell ref="AW55:BN55"/>
    <mergeCell ref="BP55:CA55"/>
    <mergeCell ref="CM55:CN55"/>
    <mergeCell ref="CO55:CS55"/>
    <mergeCell ref="CT55:CU55"/>
    <mergeCell ref="CV55:DR55"/>
    <mergeCell ref="DS55:DV55"/>
    <mergeCell ref="DW55:DY55"/>
    <mergeCell ref="DZ55:EB55"/>
    <mergeCell ref="T56:AI56"/>
    <mergeCell ref="AK56:AU56"/>
    <mergeCell ref="AW56:BN56"/>
    <mergeCell ref="BP56:CA56"/>
    <mergeCell ref="AN57:AP57"/>
    <mergeCell ref="A57:B57"/>
    <mergeCell ref="C57:G57"/>
    <mergeCell ref="H57:I57"/>
    <mergeCell ref="J57:AF57"/>
    <mergeCell ref="AG57:AJ57"/>
    <mergeCell ref="AK57:AM57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8">
      <selection activeCell="A1" sqref="A1:G33"/>
    </sheetView>
  </sheetViews>
  <sheetFormatPr defaultColWidth="9.00390625" defaultRowHeight="12.75"/>
  <cols>
    <col min="1" max="5" width="9.125" style="30" customWidth="1"/>
    <col min="6" max="6" width="22.625" style="30" customWidth="1"/>
    <col min="7" max="7" width="12.125" style="30" customWidth="1"/>
    <col min="8" max="16384" width="9.125" style="30" customWidth="1"/>
  </cols>
  <sheetData>
    <row r="3" spans="1:7" ht="18.75">
      <c r="A3" s="31"/>
      <c r="B3" s="97" t="s">
        <v>30</v>
      </c>
      <c r="C3" s="97"/>
      <c r="D3" s="97"/>
      <c r="E3" s="97"/>
      <c r="F3" s="97"/>
      <c r="G3" s="97"/>
    </row>
    <row r="4" spans="1:7" ht="23.25" customHeight="1">
      <c r="A4" s="31"/>
      <c r="B4" s="98" t="s">
        <v>126</v>
      </c>
      <c r="C4" s="98"/>
      <c r="D4" s="98"/>
      <c r="E4" s="98"/>
      <c r="F4" s="98"/>
      <c r="G4" s="98"/>
    </row>
    <row r="5" spans="1:7" ht="15">
      <c r="A5" s="31"/>
      <c r="B5" s="99" t="s">
        <v>31</v>
      </c>
      <c r="C5" s="99"/>
      <c r="D5" s="99"/>
      <c r="E5" s="99"/>
      <c r="F5" s="99"/>
      <c r="G5" s="99"/>
    </row>
    <row r="6" spans="1:7" ht="15">
      <c r="A6" s="31"/>
      <c r="B6" s="31"/>
      <c r="C6" s="100" t="s">
        <v>183</v>
      </c>
      <c r="D6" s="100"/>
      <c r="E6" s="100"/>
      <c r="F6" s="100"/>
      <c r="G6" s="31"/>
    </row>
    <row r="7" spans="1:7" ht="15">
      <c r="A7" s="31"/>
      <c r="B7" s="101" t="s">
        <v>137</v>
      </c>
      <c r="C7" s="101"/>
      <c r="D7" s="101"/>
      <c r="E7" s="101"/>
      <c r="F7" s="101"/>
      <c r="G7" s="101"/>
    </row>
    <row r="8" spans="1:7" ht="15">
      <c r="A8" s="31"/>
      <c r="B8" s="31"/>
      <c r="C8" s="102" t="s">
        <v>32</v>
      </c>
      <c r="D8" s="102"/>
      <c r="E8" s="102"/>
      <c r="F8" s="102"/>
      <c r="G8" s="31"/>
    </row>
    <row r="9" spans="1:7" ht="28.5">
      <c r="A9" s="32" t="s">
        <v>33</v>
      </c>
      <c r="B9" s="84" t="s">
        <v>34</v>
      </c>
      <c r="C9" s="85"/>
      <c r="D9" s="85"/>
      <c r="E9" s="85"/>
      <c r="F9" s="86"/>
      <c r="G9" s="64" t="s">
        <v>35</v>
      </c>
    </row>
    <row r="10" spans="1:7" ht="27" customHeight="1">
      <c r="A10" s="65">
        <v>210</v>
      </c>
      <c r="B10" s="87" t="s">
        <v>85</v>
      </c>
      <c r="C10" s="88"/>
      <c r="D10" s="88"/>
      <c r="E10" s="88"/>
      <c r="F10" s="89"/>
      <c r="G10" s="65">
        <f>G11+G12</f>
        <v>236700</v>
      </c>
    </row>
    <row r="11" spans="1:7" ht="15">
      <c r="A11" s="65">
        <v>211</v>
      </c>
      <c r="B11" s="90" t="s">
        <v>86</v>
      </c>
      <c r="C11" s="91"/>
      <c r="D11" s="91"/>
      <c r="E11" s="91"/>
      <c r="F11" s="92"/>
      <c r="G11" s="33">
        <v>181800</v>
      </c>
    </row>
    <row r="12" spans="1:7" ht="15">
      <c r="A12" s="65">
        <v>213</v>
      </c>
      <c r="B12" s="90" t="s">
        <v>89</v>
      </c>
      <c r="C12" s="91"/>
      <c r="D12" s="91"/>
      <c r="E12" s="91"/>
      <c r="F12" s="92"/>
      <c r="G12" s="33">
        <v>54900</v>
      </c>
    </row>
    <row r="13" spans="1:7" ht="15">
      <c r="A13" s="65">
        <v>220</v>
      </c>
      <c r="B13" s="90" t="s">
        <v>90</v>
      </c>
      <c r="C13" s="93"/>
      <c r="D13" s="93"/>
      <c r="E13" s="93"/>
      <c r="F13" s="94"/>
      <c r="G13" s="65">
        <f>G14</f>
        <v>25400</v>
      </c>
    </row>
    <row r="14" spans="1:7" ht="15">
      <c r="A14" s="65">
        <v>226</v>
      </c>
      <c r="B14" s="90" t="s">
        <v>98</v>
      </c>
      <c r="C14" s="95"/>
      <c r="D14" s="95"/>
      <c r="E14" s="95"/>
      <c r="F14" s="96"/>
      <c r="G14" s="65">
        <f>SUM(G15:G18)</f>
        <v>25400</v>
      </c>
    </row>
    <row r="15" spans="1:7" ht="15">
      <c r="A15" s="65"/>
      <c r="B15" s="78" t="s">
        <v>159</v>
      </c>
      <c r="C15" s="82"/>
      <c r="D15" s="82"/>
      <c r="E15" s="82"/>
      <c r="F15" s="83"/>
      <c r="G15" s="33">
        <v>7000</v>
      </c>
    </row>
    <row r="16" spans="1:7" ht="15">
      <c r="A16" s="65"/>
      <c r="B16" s="78" t="s">
        <v>160</v>
      </c>
      <c r="C16" s="95"/>
      <c r="D16" s="95"/>
      <c r="E16" s="95"/>
      <c r="F16" s="96"/>
      <c r="G16" s="33">
        <v>1200</v>
      </c>
    </row>
    <row r="17" spans="1:7" ht="15">
      <c r="A17" s="65"/>
      <c r="B17" s="78" t="s">
        <v>178</v>
      </c>
      <c r="C17" s="95"/>
      <c r="D17" s="95"/>
      <c r="E17" s="95"/>
      <c r="F17" s="96"/>
      <c r="G17" s="33">
        <v>10000</v>
      </c>
    </row>
    <row r="18" spans="1:7" ht="15">
      <c r="A18" s="33"/>
      <c r="B18" s="78" t="s">
        <v>101</v>
      </c>
      <c r="C18" s="82"/>
      <c r="D18" s="82"/>
      <c r="E18" s="82"/>
      <c r="F18" s="83"/>
      <c r="G18" s="33">
        <v>7200</v>
      </c>
    </row>
    <row r="19" spans="1:7" ht="15">
      <c r="A19" s="69">
        <v>290</v>
      </c>
      <c r="B19" s="90" t="s">
        <v>117</v>
      </c>
      <c r="C19" s="93"/>
      <c r="D19" s="93"/>
      <c r="E19" s="93"/>
      <c r="F19" s="94"/>
      <c r="G19" s="65">
        <f>G20</f>
        <v>10000</v>
      </c>
    </row>
    <row r="20" spans="1:7" ht="15">
      <c r="A20" s="69"/>
      <c r="B20" s="78" t="s">
        <v>179</v>
      </c>
      <c r="C20" s="95"/>
      <c r="D20" s="95"/>
      <c r="E20" s="95"/>
      <c r="F20" s="96"/>
      <c r="G20" s="33">
        <v>10000</v>
      </c>
    </row>
    <row r="21" spans="1:7" ht="28.5" customHeight="1">
      <c r="A21" s="67">
        <v>300</v>
      </c>
      <c r="B21" s="87" t="s">
        <v>103</v>
      </c>
      <c r="C21" s="88"/>
      <c r="D21" s="88"/>
      <c r="E21" s="88"/>
      <c r="F21" s="89"/>
      <c r="G21" s="65">
        <f>G22+G23</f>
        <v>135400</v>
      </c>
    </row>
    <row r="22" spans="1:7" ht="15">
      <c r="A22" s="65">
        <v>310</v>
      </c>
      <c r="B22" s="90" t="s">
        <v>104</v>
      </c>
      <c r="C22" s="95"/>
      <c r="D22" s="95"/>
      <c r="E22" s="95"/>
      <c r="F22" s="96"/>
      <c r="G22" s="65"/>
    </row>
    <row r="23" spans="1:7" ht="31.5" customHeight="1">
      <c r="A23" s="67">
        <v>340</v>
      </c>
      <c r="B23" s="87" t="s">
        <v>106</v>
      </c>
      <c r="C23" s="141"/>
      <c r="D23" s="141"/>
      <c r="E23" s="141"/>
      <c r="F23" s="142"/>
      <c r="G23" s="65">
        <f>G24+G25</f>
        <v>135400</v>
      </c>
    </row>
    <row r="24" spans="1:7" ht="15">
      <c r="A24" s="67"/>
      <c r="B24" s="78" t="s">
        <v>128</v>
      </c>
      <c r="C24" s="82"/>
      <c r="D24" s="82"/>
      <c r="E24" s="82"/>
      <c r="F24" s="83"/>
      <c r="G24" s="33">
        <v>93800</v>
      </c>
    </row>
    <row r="25" spans="1:7" ht="15">
      <c r="A25" s="67"/>
      <c r="B25" s="78" t="s">
        <v>127</v>
      </c>
      <c r="C25" s="82"/>
      <c r="D25" s="82"/>
      <c r="E25" s="82"/>
      <c r="F25" s="83"/>
      <c r="G25" s="33">
        <v>41600</v>
      </c>
    </row>
    <row r="26" spans="1:7" ht="15">
      <c r="A26" s="66"/>
      <c r="B26" s="78" t="s">
        <v>71</v>
      </c>
      <c r="C26" s="79"/>
      <c r="D26" s="79"/>
      <c r="E26" s="79"/>
      <c r="F26" s="80"/>
      <c r="G26" s="68">
        <f>G10+G13+G21+G19</f>
        <v>407500</v>
      </c>
    </row>
    <row r="27" spans="1:6" ht="15">
      <c r="A27" s="74" t="s">
        <v>167</v>
      </c>
      <c r="B27" s="74"/>
      <c r="C27" s="75"/>
      <c r="D27" s="75"/>
      <c r="E27" s="73"/>
      <c r="F27" s="73"/>
    </row>
    <row r="28" spans="1:4" ht="15">
      <c r="A28" s="74"/>
      <c r="B28" s="74"/>
      <c r="C28" s="75"/>
      <c r="D28" s="75"/>
    </row>
    <row r="29" spans="1:6" ht="15">
      <c r="A29" s="74" t="s">
        <v>170</v>
      </c>
      <c r="B29" s="74"/>
      <c r="C29" s="75"/>
      <c r="D29" s="75"/>
      <c r="E29" s="77"/>
      <c r="F29" s="77"/>
    </row>
    <row r="30" spans="1:5" ht="15">
      <c r="A30" s="74"/>
      <c r="B30" s="74"/>
      <c r="C30" s="75"/>
      <c r="D30" s="75"/>
      <c r="E30" s="77"/>
    </row>
    <row r="31" spans="1:6" ht="15">
      <c r="A31" s="74" t="s">
        <v>166</v>
      </c>
      <c r="B31" s="74"/>
      <c r="C31" s="75"/>
      <c r="D31" s="75"/>
      <c r="E31" s="77"/>
      <c r="F31" s="77"/>
    </row>
    <row r="32" spans="1:5" ht="15">
      <c r="A32" s="74"/>
      <c r="B32" s="74"/>
      <c r="C32" s="75"/>
      <c r="D32" s="75"/>
      <c r="E32" s="77"/>
    </row>
    <row r="33" spans="1:5" ht="15">
      <c r="A33" s="74"/>
      <c r="B33" s="76" t="s">
        <v>182</v>
      </c>
      <c r="C33" s="75"/>
      <c r="D33" s="75"/>
      <c r="E33" s="77"/>
    </row>
    <row r="34" spans="2:5" ht="15">
      <c r="B34" s="31"/>
      <c r="C34" s="31"/>
      <c r="D34" s="143"/>
      <c r="E34" s="143"/>
    </row>
  </sheetData>
  <sheetProtection/>
  <mergeCells count="25">
    <mergeCell ref="B18:F18"/>
    <mergeCell ref="B13:F13"/>
    <mergeCell ref="B3:G3"/>
    <mergeCell ref="B4:G4"/>
    <mergeCell ref="B5:G5"/>
    <mergeCell ref="C6:F6"/>
    <mergeCell ref="B7:G7"/>
    <mergeCell ref="C8:F8"/>
    <mergeCell ref="B9:F9"/>
    <mergeCell ref="B10:F10"/>
    <mergeCell ref="B11:F11"/>
    <mergeCell ref="B12:F12"/>
    <mergeCell ref="B15:F15"/>
    <mergeCell ref="B16:F16"/>
    <mergeCell ref="B14:F14"/>
    <mergeCell ref="B17:F17"/>
    <mergeCell ref="D34:E34"/>
    <mergeCell ref="B24:F24"/>
    <mergeCell ref="B25:F25"/>
    <mergeCell ref="B26:F26"/>
    <mergeCell ref="B21:F21"/>
    <mergeCell ref="B22:F22"/>
    <mergeCell ref="B23:F23"/>
    <mergeCell ref="B19:F19"/>
    <mergeCell ref="B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K57"/>
  <sheetViews>
    <sheetView zoomScaleSheetLayoutView="100" workbookViewId="0" topLeftCell="A1">
      <selection activeCell="EX10" sqref="EX10:FK10"/>
    </sheetView>
  </sheetViews>
  <sheetFormatPr defaultColWidth="0.875" defaultRowHeight="12" customHeight="1"/>
  <cols>
    <col min="1" max="59" width="0.875" style="45" customWidth="1"/>
    <col min="60" max="60" width="1.37890625" style="45" customWidth="1"/>
    <col min="61" max="105" width="0.875" style="45" customWidth="1"/>
    <col min="106" max="106" width="0.12890625" style="45" customWidth="1"/>
    <col min="107" max="107" width="0.875" style="45" hidden="1" customWidth="1"/>
    <col min="108" max="108" width="0.6171875" style="45" hidden="1" customWidth="1"/>
    <col min="109" max="109" width="0.875" style="45" hidden="1" customWidth="1"/>
    <col min="110" max="16384" width="0.875" style="45" customWidth="1"/>
  </cols>
  <sheetData>
    <row r="1" s="34" customFormat="1" ht="9.75"/>
    <row r="2" spans="88:167" s="35" customFormat="1" ht="17.25" customHeight="1">
      <c r="CJ2" s="157" t="s">
        <v>5</v>
      </c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</row>
    <row r="3" spans="88:167" s="35" customFormat="1" ht="10.5" customHeight="1">
      <c r="CJ3" s="267" t="s">
        <v>162</v>
      </c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</row>
    <row r="4" spans="88:167" s="35" customFormat="1" ht="21" customHeight="1">
      <c r="CJ4" s="183" t="s">
        <v>163</v>
      </c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T4" s="36"/>
      <c r="DU4" s="36"/>
      <c r="DV4" s="36"/>
      <c r="DW4" s="36"/>
      <c r="DX4" s="36"/>
      <c r="DY4" s="36"/>
      <c r="DZ4" s="36"/>
      <c r="EA4" s="153" t="s">
        <v>164</v>
      </c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</row>
    <row r="5" spans="88:167" s="37" customFormat="1" ht="9.75">
      <c r="CJ5" s="268" t="s">
        <v>3</v>
      </c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EA5" s="268" t="s">
        <v>4</v>
      </c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</row>
    <row r="6" spans="88:167" s="35" customFormat="1" ht="10.5" customHeight="1">
      <c r="CJ6" s="145" t="s">
        <v>0</v>
      </c>
      <c r="CK6" s="145"/>
      <c r="CL6" s="146" t="s">
        <v>171</v>
      </c>
      <c r="CM6" s="146"/>
      <c r="CN6" s="146"/>
      <c r="CO6" s="146"/>
      <c r="CP6" s="146"/>
      <c r="CQ6" s="144" t="s">
        <v>0</v>
      </c>
      <c r="CR6" s="144"/>
      <c r="CS6" s="146" t="s">
        <v>180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5">
        <v>20</v>
      </c>
      <c r="DQ6" s="145"/>
      <c r="DR6" s="145"/>
      <c r="DS6" s="145"/>
      <c r="DT6" s="147" t="s">
        <v>82</v>
      </c>
      <c r="DU6" s="147"/>
      <c r="DV6" s="147"/>
      <c r="DW6" s="144" t="s">
        <v>1</v>
      </c>
      <c r="DX6" s="144"/>
      <c r="DY6" s="144"/>
      <c r="FK6" s="38"/>
    </row>
    <row r="7" spans="2:146" s="39" customFormat="1" ht="12" customHeight="1">
      <c r="B7" s="260" t="s">
        <v>37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</row>
    <row r="8" spans="1:167" s="35" customFormat="1" ht="12.75" customHeight="1" thickBot="1">
      <c r="A8" s="40"/>
      <c r="B8" s="261" t="s">
        <v>38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2" t="s">
        <v>82</v>
      </c>
      <c r="EJ8" s="262"/>
      <c r="EK8" s="262"/>
      <c r="EL8" s="262"/>
      <c r="EM8" s="263" t="s">
        <v>39</v>
      </c>
      <c r="EN8" s="263"/>
      <c r="EO8" s="263"/>
      <c r="EP8" s="263"/>
      <c r="EX8" s="264" t="s">
        <v>6</v>
      </c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6"/>
    </row>
    <row r="9" spans="132:167" s="35" customFormat="1" ht="12" customHeight="1">
      <c r="EB9" s="41"/>
      <c r="EC9" s="41"/>
      <c r="ED9" s="41"/>
      <c r="EE9" s="41"/>
      <c r="EF9" s="42"/>
      <c r="EG9" s="42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4"/>
      <c r="ES9" s="44"/>
      <c r="ET9" s="44"/>
      <c r="EU9" s="44"/>
      <c r="EV9" s="44" t="s">
        <v>40</v>
      </c>
      <c r="EW9" s="43"/>
      <c r="EX9" s="254">
        <v>501016</v>
      </c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49:167" s="35" customFormat="1" ht="12" customHeight="1">
      <c r="AW10" s="257" t="s">
        <v>41</v>
      </c>
      <c r="AX10" s="257"/>
      <c r="AY10" s="257"/>
      <c r="AZ10" s="257"/>
      <c r="BA10" s="257"/>
      <c r="BB10" s="146" t="s">
        <v>171</v>
      </c>
      <c r="BC10" s="146"/>
      <c r="BD10" s="146"/>
      <c r="BE10" s="146"/>
      <c r="BF10" s="146"/>
      <c r="BG10" s="144" t="s">
        <v>0</v>
      </c>
      <c r="BH10" s="144"/>
      <c r="BI10" s="146" t="s">
        <v>180</v>
      </c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257">
        <v>20</v>
      </c>
      <c r="CG10" s="257"/>
      <c r="CH10" s="257"/>
      <c r="CI10" s="257"/>
      <c r="CJ10" s="147" t="s">
        <v>82</v>
      </c>
      <c r="CK10" s="258"/>
      <c r="CL10" s="258"/>
      <c r="CM10" s="258"/>
      <c r="CN10" s="259" t="s">
        <v>1</v>
      </c>
      <c r="CO10" s="259"/>
      <c r="CP10" s="259"/>
      <c r="ER10" s="38"/>
      <c r="ES10" s="38"/>
      <c r="ET10" s="38"/>
      <c r="EU10" s="38"/>
      <c r="EV10" s="38" t="s">
        <v>7</v>
      </c>
      <c r="EX10" s="251" t="s">
        <v>181</v>
      </c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3"/>
    </row>
    <row r="11" spans="1:167" s="35" customFormat="1" ht="10.5" customHeight="1">
      <c r="A11" s="35" t="s">
        <v>42</v>
      </c>
      <c r="AX11" s="244" t="s">
        <v>137</v>
      </c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R11" s="38"/>
      <c r="ES11" s="38"/>
      <c r="ET11" s="38"/>
      <c r="EU11" s="38"/>
      <c r="EV11" s="38"/>
      <c r="EX11" s="227" t="s">
        <v>138</v>
      </c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9"/>
    </row>
    <row r="12" spans="1:167" s="35" customFormat="1" ht="10.5" customHeight="1">
      <c r="A12" s="35" t="s">
        <v>43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R12" s="38"/>
      <c r="ES12" s="38"/>
      <c r="ET12" s="38"/>
      <c r="EU12" s="38"/>
      <c r="EV12" s="38" t="s">
        <v>8</v>
      </c>
      <c r="EX12" s="238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40"/>
    </row>
    <row r="13" spans="1:167" s="35" customFormat="1" ht="3" customHeight="1" thickBo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R13" s="38"/>
      <c r="ES13" s="38"/>
      <c r="ET13" s="38"/>
      <c r="EU13" s="38"/>
      <c r="EV13" s="38"/>
      <c r="EX13" s="227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9"/>
    </row>
    <row r="14" spans="1:167" s="35" customFormat="1" ht="10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X14" s="47" t="s">
        <v>13</v>
      </c>
      <c r="AY14" s="46"/>
      <c r="AZ14" s="46"/>
      <c r="BA14" s="46"/>
      <c r="BB14" s="46"/>
      <c r="BC14" s="46"/>
      <c r="BD14" s="46"/>
      <c r="BE14" s="46"/>
      <c r="BF14" s="46"/>
      <c r="BG14" s="245" t="s">
        <v>139</v>
      </c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7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R14" s="38"/>
      <c r="ES14" s="38"/>
      <c r="ET14" s="38"/>
      <c r="EU14" s="38"/>
      <c r="EV14" s="38" t="s">
        <v>44</v>
      </c>
      <c r="EX14" s="235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7"/>
    </row>
    <row r="15" spans="1:167" s="35" customFormat="1" ht="3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X15" s="46"/>
      <c r="AY15" s="46"/>
      <c r="AZ15" s="46"/>
      <c r="BA15" s="46"/>
      <c r="BB15" s="46"/>
      <c r="BC15" s="46"/>
      <c r="BD15" s="46"/>
      <c r="BE15" s="46"/>
      <c r="BF15" s="46"/>
      <c r="BG15" s="248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50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R15" s="38"/>
      <c r="ES15" s="38"/>
      <c r="ET15" s="38"/>
      <c r="EU15" s="38"/>
      <c r="EV15" s="38"/>
      <c r="EX15" s="238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40"/>
    </row>
    <row r="16" spans="1:167" s="35" customFormat="1" ht="11.25" customHeight="1">
      <c r="A16" s="35" t="s">
        <v>45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X16" s="234" t="s">
        <v>123</v>
      </c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R16" s="38"/>
      <c r="ES16" s="38"/>
      <c r="ET16" s="38"/>
      <c r="EU16" s="38"/>
      <c r="EV16" s="44" t="s">
        <v>46</v>
      </c>
      <c r="EX16" s="251" t="s">
        <v>136</v>
      </c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3"/>
    </row>
    <row r="17" spans="1:167" s="35" customFormat="1" ht="10.5" customHeight="1">
      <c r="A17" s="35" t="s">
        <v>47</v>
      </c>
      <c r="AX17" s="225" t="s">
        <v>48</v>
      </c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R17" s="38"/>
      <c r="ES17" s="38"/>
      <c r="ET17" s="38"/>
      <c r="EU17" s="38"/>
      <c r="EV17" s="38"/>
      <c r="EX17" s="227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9"/>
    </row>
    <row r="18" spans="1:167" s="35" customFormat="1" ht="10.5" customHeight="1">
      <c r="A18" s="35" t="s">
        <v>49</v>
      </c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R18" s="38"/>
      <c r="ES18" s="38"/>
      <c r="ET18" s="38"/>
      <c r="EU18" s="38"/>
      <c r="EV18" s="38" t="s">
        <v>50</v>
      </c>
      <c r="EX18" s="230" t="s">
        <v>51</v>
      </c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2"/>
    </row>
    <row r="19" spans="1:167" s="35" customFormat="1" ht="10.5" customHeight="1">
      <c r="A19" s="35" t="s">
        <v>47</v>
      </c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43"/>
      <c r="EK19" s="43"/>
      <c r="EL19" s="43"/>
      <c r="EM19" s="43"/>
      <c r="EN19" s="43"/>
      <c r="EO19" s="43"/>
      <c r="EP19" s="43"/>
      <c r="EQ19" s="43"/>
      <c r="ER19" s="44"/>
      <c r="ES19" s="44"/>
      <c r="ET19" s="44"/>
      <c r="EU19" s="44"/>
      <c r="EW19" s="43"/>
      <c r="EX19" s="227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9"/>
    </row>
    <row r="20" spans="1:167" s="35" customFormat="1" ht="10.5" customHeight="1">
      <c r="A20" s="35" t="s">
        <v>52</v>
      </c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43"/>
      <c r="EK20" s="43"/>
      <c r="EL20" s="43"/>
      <c r="EM20" s="43"/>
      <c r="EN20" s="43"/>
      <c r="EO20" s="43"/>
      <c r="EP20" s="43"/>
      <c r="EQ20" s="43"/>
      <c r="ER20" s="44"/>
      <c r="ES20" s="44"/>
      <c r="ET20" s="44"/>
      <c r="EU20" s="44"/>
      <c r="EW20" s="43"/>
      <c r="EX20" s="235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7"/>
    </row>
    <row r="21" spans="1:167" s="35" customFormat="1" ht="10.5" customHeight="1">
      <c r="A21" s="35" t="s">
        <v>53</v>
      </c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3"/>
      <c r="EK21" s="43"/>
      <c r="EL21" s="43"/>
      <c r="EM21" s="43"/>
      <c r="EN21" s="43"/>
      <c r="EO21" s="43"/>
      <c r="EP21" s="43"/>
      <c r="EQ21" s="43"/>
      <c r="ER21" s="44"/>
      <c r="ES21" s="44"/>
      <c r="ET21" s="44"/>
      <c r="EU21" s="44"/>
      <c r="EV21" s="38" t="s">
        <v>9</v>
      </c>
      <c r="EW21" s="43"/>
      <c r="EX21" s="238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40"/>
    </row>
    <row r="22" spans="12:167" s="35" customFormat="1" ht="10.5" customHeight="1" thickBot="1"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3"/>
      <c r="EK22" s="43"/>
      <c r="EL22" s="43"/>
      <c r="EM22" s="43"/>
      <c r="EN22" s="43"/>
      <c r="EO22" s="43"/>
      <c r="EP22" s="43"/>
      <c r="EQ22" s="43"/>
      <c r="ER22" s="44"/>
      <c r="ES22" s="44"/>
      <c r="ET22" s="44"/>
      <c r="EU22" s="44"/>
      <c r="EV22" s="38" t="s">
        <v>54</v>
      </c>
      <c r="EW22" s="43"/>
      <c r="EX22" s="241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3"/>
    </row>
    <row r="23" spans="12:167" s="37" customFormat="1" ht="9.75">
      <c r="L23" s="155" t="s">
        <v>55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50"/>
      <c r="EK23" s="50"/>
      <c r="EL23" s="50"/>
      <c r="EM23" s="50"/>
      <c r="EN23" s="50"/>
      <c r="EO23" s="50"/>
      <c r="EP23" s="50"/>
      <c r="EQ23" s="50"/>
      <c r="ER23" s="51"/>
      <c r="ES23" s="51"/>
      <c r="ET23" s="51"/>
      <c r="EU23" s="51"/>
      <c r="EW23" s="50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</row>
    <row r="24" spans="1:167" s="35" customFormat="1" ht="12">
      <c r="A24" s="46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3"/>
      <c r="EK24" s="43"/>
      <c r="EL24" s="43"/>
      <c r="EM24" s="43"/>
      <c r="EN24" s="43"/>
      <c r="EO24" s="43"/>
      <c r="EP24" s="43"/>
      <c r="EQ24" s="43"/>
      <c r="ER24" s="44"/>
      <c r="ES24" s="44"/>
      <c r="ET24" s="44"/>
      <c r="EU24" s="44"/>
      <c r="EW24" s="4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</row>
    <row r="25" spans="1:167" s="35" customFormat="1" ht="10.5" customHeight="1">
      <c r="A25" s="200" t="s">
        <v>56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1" t="s">
        <v>57</v>
      </c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1" t="s">
        <v>58</v>
      </c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2" t="s">
        <v>59</v>
      </c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4"/>
      <c r="DF25" s="208" t="s">
        <v>60</v>
      </c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10"/>
      <c r="EI25" s="208" t="s">
        <v>61</v>
      </c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10"/>
    </row>
    <row r="26" spans="1:167" s="35" customFormat="1" ht="10.5" customHeight="1">
      <c r="A26" s="20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1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17" t="s">
        <v>62</v>
      </c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218"/>
      <c r="DF26" s="211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3"/>
      <c r="EI26" s="211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3"/>
    </row>
    <row r="27" spans="1:167" s="55" customFormat="1" ht="10.5" customHeight="1">
      <c r="A27" s="20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54"/>
      <c r="CN27" s="56" t="s">
        <v>63</v>
      </c>
      <c r="CO27" s="219" t="s">
        <v>82</v>
      </c>
      <c r="CP27" s="219"/>
      <c r="CQ27" s="219"/>
      <c r="CR27" s="55" t="s">
        <v>1</v>
      </c>
      <c r="DE27" s="57"/>
      <c r="DF27" s="214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6"/>
      <c r="EI27" s="214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6"/>
    </row>
    <row r="28" spans="1:167" s="55" customFormat="1" ht="3" customHeight="1">
      <c r="A28" s="20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58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60"/>
      <c r="DF28" s="61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</row>
    <row r="29" spans="1:167" s="55" customFormat="1" ht="10.5" customHeight="1">
      <c r="A29" s="20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 t="s">
        <v>64</v>
      </c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 t="s">
        <v>35</v>
      </c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196" t="s">
        <v>64</v>
      </c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8"/>
      <c r="DU29" s="196" t="s">
        <v>35</v>
      </c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200"/>
      <c r="EI29" s="196" t="s">
        <v>65</v>
      </c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8"/>
      <c r="EX29" s="196" t="s">
        <v>66</v>
      </c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200"/>
    </row>
    <row r="30" spans="1:167" s="35" customFormat="1" ht="10.5" customHeight="1">
      <c r="A30" s="184">
        <v>1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85"/>
      <c r="AX30" s="191">
        <v>2</v>
      </c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>
        <v>3</v>
      </c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>
        <v>4</v>
      </c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>
        <v>5</v>
      </c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85">
        <v>6</v>
      </c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4"/>
      <c r="DU30" s="185">
        <v>7</v>
      </c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4"/>
      <c r="EI30" s="185">
        <v>8</v>
      </c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4"/>
      <c r="EX30" s="185">
        <v>9</v>
      </c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4"/>
    </row>
    <row r="31" spans="1:167" s="35" customFormat="1" ht="54.75" customHeight="1">
      <c r="A31" s="201" t="s">
        <v>161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3"/>
      <c r="AX31" s="204" t="s">
        <v>129</v>
      </c>
      <c r="AY31" s="205"/>
      <c r="AZ31" s="205"/>
      <c r="BA31" s="205"/>
      <c r="BB31" s="205"/>
      <c r="BC31" s="205"/>
      <c r="BD31" s="205"/>
      <c r="BE31" s="205"/>
      <c r="BF31" s="205"/>
      <c r="BG31" s="205"/>
      <c r="BH31" s="206"/>
      <c r="BI31" s="191">
        <v>210</v>
      </c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192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69"/>
      <c r="EJ31" s="270"/>
      <c r="EK31" s="270"/>
      <c r="EL31" s="270"/>
      <c r="EM31" s="270"/>
      <c r="EN31" s="270"/>
      <c r="EO31" s="270"/>
      <c r="EP31" s="270"/>
      <c r="EQ31" s="270"/>
      <c r="ER31" s="270"/>
      <c r="ES31" s="270"/>
      <c r="ET31" s="270"/>
      <c r="EU31" s="270"/>
      <c r="EV31" s="270"/>
      <c r="EW31" s="270"/>
      <c r="EX31" s="271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</row>
    <row r="32" spans="1:167" s="35" customFormat="1" ht="20.2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4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>
        <v>211</v>
      </c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6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8"/>
      <c r="DU32" s="196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200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</row>
    <row r="33" spans="1:167" s="35" customFormat="1" ht="16.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>
        <v>212</v>
      </c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</row>
    <row r="34" spans="1:167" s="35" customFormat="1" ht="24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>
        <v>213</v>
      </c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</row>
    <row r="35" spans="1:167" s="35" customFormat="1" ht="17.2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4"/>
      <c r="AX35" s="185"/>
      <c r="AY35" s="183"/>
      <c r="AZ35" s="183"/>
      <c r="BA35" s="183"/>
      <c r="BB35" s="183"/>
      <c r="BC35" s="183"/>
      <c r="BD35" s="183"/>
      <c r="BE35" s="183"/>
      <c r="BF35" s="183"/>
      <c r="BG35" s="183"/>
      <c r="BH35" s="184"/>
      <c r="BI35" s="185">
        <v>220</v>
      </c>
      <c r="BJ35" s="183"/>
      <c r="BK35" s="183"/>
      <c r="BL35" s="183"/>
      <c r="BM35" s="183"/>
      <c r="BN35" s="183"/>
      <c r="BO35" s="183"/>
      <c r="BP35" s="183"/>
      <c r="BQ35" s="183"/>
      <c r="BR35" s="183"/>
      <c r="BS35" s="184"/>
      <c r="BT35" s="185"/>
      <c r="BU35" s="183"/>
      <c r="BV35" s="183"/>
      <c r="BW35" s="183"/>
      <c r="BX35" s="183"/>
      <c r="BY35" s="183"/>
      <c r="BZ35" s="183"/>
      <c r="CA35" s="183"/>
      <c r="CB35" s="183"/>
      <c r="CC35" s="183"/>
      <c r="CD35" s="184"/>
      <c r="CE35" s="186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90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</row>
    <row r="36" spans="1:167" s="35" customFormat="1" ht="16.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4"/>
      <c r="AX36" s="185"/>
      <c r="AY36" s="183"/>
      <c r="AZ36" s="183"/>
      <c r="BA36" s="183"/>
      <c r="BB36" s="183"/>
      <c r="BC36" s="183"/>
      <c r="BD36" s="183"/>
      <c r="BE36" s="183"/>
      <c r="BF36" s="183"/>
      <c r="BG36" s="183"/>
      <c r="BH36" s="184"/>
      <c r="BI36" s="185">
        <v>221</v>
      </c>
      <c r="BJ36" s="183"/>
      <c r="BK36" s="183"/>
      <c r="BL36" s="183"/>
      <c r="BM36" s="183"/>
      <c r="BN36" s="183"/>
      <c r="BO36" s="183"/>
      <c r="BP36" s="183"/>
      <c r="BQ36" s="183"/>
      <c r="BR36" s="183"/>
      <c r="BS36" s="184"/>
      <c r="BT36" s="185"/>
      <c r="BU36" s="183"/>
      <c r="BV36" s="183"/>
      <c r="BW36" s="183"/>
      <c r="BX36" s="183"/>
      <c r="BY36" s="183"/>
      <c r="BZ36" s="183"/>
      <c r="CA36" s="183"/>
      <c r="CB36" s="183"/>
      <c r="CC36" s="183"/>
      <c r="CD36" s="184"/>
      <c r="CE36" s="186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8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</row>
    <row r="37" spans="1:167" s="35" customFormat="1" ht="12.7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4"/>
      <c r="AX37" s="185"/>
      <c r="AY37" s="183"/>
      <c r="AZ37" s="183"/>
      <c r="BA37" s="183"/>
      <c r="BB37" s="183"/>
      <c r="BC37" s="183"/>
      <c r="BD37" s="183"/>
      <c r="BE37" s="183"/>
      <c r="BF37" s="183"/>
      <c r="BG37" s="183"/>
      <c r="BH37" s="184"/>
      <c r="BI37" s="185">
        <v>222</v>
      </c>
      <c r="BJ37" s="183"/>
      <c r="BK37" s="183"/>
      <c r="BL37" s="183"/>
      <c r="BM37" s="183"/>
      <c r="BN37" s="183"/>
      <c r="BO37" s="183"/>
      <c r="BP37" s="183"/>
      <c r="BQ37" s="183"/>
      <c r="BR37" s="183"/>
      <c r="BS37" s="184"/>
      <c r="BT37" s="185"/>
      <c r="BU37" s="183"/>
      <c r="BV37" s="183"/>
      <c r="BW37" s="183"/>
      <c r="BX37" s="183"/>
      <c r="BY37" s="183"/>
      <c r="BZ37" s="183"/>
      <c r="CA37" s="183"/>
      <c r="CB37" s="183"/>
      <c r="CC37" s="183"/>
      <c r="CD37" s="184"/>
      <c r="CE37" s="186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8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</row>
    <row r="38" spans="1:167" s="35" customFormat="1" ht="10.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4"/>
      <c r="AX38" s="185"/>
      <c r="AY38" s="183"/>
      <c r="AZ38" s="183"/>
      <c r="BA38" s="183"/>
      <c r="BB38" s="183"/>
      <c r="BC38" s="183"/>
      <c r="BD38" s="183"/>
      <c r="BE38" s="183"/>
      <c r="BF38" s="183"/>
      <c r="BG38" s="183"/>
      <c r="BH38" s="184"/>
      <c r="BI38" s="185">
        <v>223</v>
      </c>
      <c r="BJ38" s="183"/>
      <c r="BK38" s="183"/>
      <c r="BL38" s="183"/>
      <c r="BM38" s="183"/>
      <c r="BN38" s="183"/>
      <c r="BO38" s="183"/>
      <c r="BP38" s="183"/>
      <c r="BQ38" s="183"/>
      <c r="BR38" s="183"/>
      <c r="BS38" s="184"/>
      <c r="BT38" s="185"/>
      <c r="BU38" s="183"/>
      <c r="BV38" s="183"/>
      <c r="BW38" s="183"/>
      <c r="BX38" s="183"/>
      <c r="BY38" s="183"/>
      <c r="BZ38" s="183"/>
      <c r="CA38" s="183"/>
      <c r="CB38" s="183"/>
      <c r="CC38" s="183"/>
      <c r="CD38" s="184"/>
      <c r="CE38" s="186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8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</row>
    <row r="39" spans="1:167" s="35" customFormat="1" ht="10.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4"/>
      <c r="AX39" s="185"/>
      <c r="AY39" s="183"/>
      <c r="AZ39" s="183"/>
      <c r="BA39" s="183"/>
      <c r="BB39" s="183"/>
      <c r="BC39" s="183"/>
      <c r="BD39" s="183"/>
      <c r="BE39" s="183"/>
      <c r="BF39" s="183"/>
      <c r="BG39" s="183"/>
      <c r="BH39" s="184"/>
      <c r="BI39" s="185">
        <v>225</v>
      </c>
      <c r="BJ39" s="183"/>
      <c r="BK39" s="183"/>
      <c r="BL39" s="183"/>
      <c r="BM39" s="183"/>
      <c r="BN39" s="183"/>
      <c r="BO39" s="183"/>
      <c r="BP39" s="183"/>
      <c r="BQ39" s="183"/>
      <c r="BR39" s="183"/>
      <c r="BS39" s="184"/>
      <c r="BT39" s="185"/>
      <c r="BU39" s="183"/>
      <c r="BV39" s="183"/>
      <c r="BW39" s="183"/>
      <c r="BX39" s="183"/>
      <c r="BY39" s="183"/>
      <c r="BZ39" s="183"/>
      <c r="CA39" s="183"/>
      <c r="CB39" s="183"/>
      <c r="CC39" s="183"/>
      <c r="CD39" s="184"/>
      <c r="CE39" s="186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8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</row>
    <row r="40" spans="1:167" s="35" customFormat="1" ht="21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4"/>
      <c r="AX40" s="185"/>
      <c r="AY40" s="183"/>
      <c r="AZ40" s="183"/>
      <c r="BA40" s="183"/>
      <c r="BB40" s="183"/>
      <c r="BC40" s="183"/>
      <c r="BD40" s="183"/>
      <c r="BE40" s="183"/>
      <c r="BF40" s="183"/>
      <c r="BG40" s="183"/>
      <c r="BH40" s="184"/>
      <c r="BI40" s="185">
        <v>226</v>
      </c>
      <c r="BJ40" s="183"/>
      <c r="BK40" s="183"/>
      <c r="BL40" s="183"/>
      <c r="BM40" s="183"/>
      <c r="BN40" s="183"/>
      <c r="BO40" s="183"/>
      <c r="BP40" s="183"/>
      <c r="BQ40" s="183"/>
      <c r="BR40" s="183"/>
      <c r="BS40" s="184"/>
      <c r="BT40" s="185"/>
      <c r="BU40" s="183"/>
      <c r="BV40" s="183"/>
      <c r="BW40" s="183"/>
      <c r="BX40" s="183"/>
      <c r="BY40" s="183"/>
      <c r="BZ40" s="183"/>
      <c r="CA40" s="183"/>
      <c r="CB40" s="183"/>
      <c r="CC40" s="183"/>
      <c r="CD40" s="184"/>
      <c r="CE40" s="186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8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</row>
    <row r="41" spans="1:167" s="35" customFormat="1" ht="14.25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1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 t="s">
        <v>67</v>
      </c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</row>
    <row r="42" spans="1:167" s="35" customFormat="1" ht="15.7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6"/>
      <c r="AX42" s="177"/>
      <c r="AY42" s="178"/>
      <c r="AZ42" s="178"/>
      <c r="BA42" s="178"/>
      <c r="BB42" s="178"/>
      <c r="BC42" s="178"/>
      <c r="BD42" s="178"/>
      <c r="BE42" s="178"/>
      <c r="BF42" s="178"/>
      <c r="BG42" s="178"/>
      <c r="BH42" s="179"/>
      <c r="BI42" s="177" t="s">
        <v>68</v>
      </c>
      <c r="BJ42" s="178"/>
      <c r="BK42" s="178"/>
      <c r="BL42" s="178"/>
      <c r="BM42" s="178"/>
      <c r="BN42" s="178"/>
      <c r="BO42" s="178"/>
      <c r="BP42" s="178"/>
      <c r="BQ42" s="178"/>
      <c r="BR42" s="178"/>
      <c r="BS42" s="179"/>
      <c r="BT42" s="177"/>
      <c r="BU42" s="178"/>
      <c r="BV42" s="178"/>
      <c r="BW42" s="178"/>
      <c r="BX42" s="178"/>
      <c r="BY42" s="178"/>
      <c r="BZ42" s="178"/>
      <c r="CA42" s="178"/>
      <c r="CB42" s="178"/>
      <c r="CC42" s="178"/>
      <c r="CD42" s="179"/>
      <c r="CE42" s="180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2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74">
        <f>EI43+EI44</f>
        <v>50386.78</v>
      </c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>
        <f>EI42</f>
        <v>50386.78</v>
      </c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</row>
    <row r="43" spans="1:167" s="35" customFormat="1" ht="18.7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6"/>
      <c r="AX43" s="177"/>
      <c r="AY43" s="178"/>
      <c r="AZ43" s="178"/>
      <c r="BA43" s="178"/>
      <c r="BB43" s="178"/>
      <c r="BC43" s="178"/>
      <c r="BD43" s="178"/>
      <c r="BE43" s="178"/>
      <c r="BF43" s="178"/>
      <c r="BG43" s="178"/>
      <c r="BH43" s="179"/>
      <c r="BI43" s="177" t="s">
        <v>69</v>
      </c>
      <c r="BJ43" s="178"/>
      <c r="BK43" s="178"/>
      <c r="BL43" s="178"/>
      <c r="BM43" s="178"/>
      <c r="BN43" s="178"/>
      <c r="BO43" s="178"/>
      <c r="BP43" s="178"/>
      <c r="BQ43" s="178"/>
      <c r="BR43" s="178"/>
      <c r="BS43" s="179"/>
      <c r="BT43" s="177"/>
      <c r="BU43" s="178"/>
      <c r="BV43" s="178"/>
      <c r="BW43" s="178"/>
      <c r="BX43" s="178"/>
      <c r="BY43" s="178"/>
      <c r="BZ43" s="178"/>
      <c r="CA43" s="178"/>
      <c r="CB43" s="178"/>
      <c r="CC43" s="178"/>
      <c r="CD43" s="179"/>
      <c r="CE43" s="180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2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</row>
    <row r="44" spans="1:167" s="35" customFormat="1" ht="17.25" customHeight="1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1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 t="s">
        <v>70</v>
      </c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4">
        <v>50386.78</v>
      </c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>
        <f>EI44</f>
        <v>50386.78</v>
      </c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</row>
    <row r="45" spans="81:167" s="35" customFormat="1" ht="12.75" customHeight="1" thickBot="1">
      <c r="CC45" s="38" t="s">
        <v>71</v>
      </c>
      <c r="CE45" s="165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8">
        <f>EI31+EI35+EI41+EI42</f>
        <v>50386.78</v>
      </c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>
        <f>EI45</f>
        <v>50386.78</v>
      </c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</row>
    <row r="46" ht="4.5" customHeight="1" thickBot="1"/>
    <row r="47" spans="150:167" s="35" customFormat="1" ht="10.5" customHeight="1">
      <c r="ET47" s="38"/>
      <c r="EU47" s="38"/>
      <c r="EV47" s="38" t="s">
        <v>72</v>
      </c>
      <c r="EX47" s="158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60"/>
    </row>
    <row r="48" spans="1:167" s="35" customFormat="1" ht="10.5" customHeight="1" thickBot="1">
      <c r="A48" s="35" t="s">
        <v>153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S48" s="153" t="s">
        <v>135</v>
      </c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ET48" s="38"/>
      <c r="EU48" s="38"/>
      <c r="EV48" s="38" t="s">
        <v>73</v>
      </c>
      <c r="EW48" s="43"/>
      <c r="EX48" s="161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3"/>
    </row>
    <row r="49" spans="20:74" s="37" customFormat="1" ht="10.5" customHeight="1">
      <c r="T49" s="155" t="s">
        <v>3</v>
      </c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S49" s="155" t="s">
        <v>4</v>
      </c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</row>
    <row r="50" spans="1:167" ht="10.5" customHeight="1">
      <c r="A50" s="35" t="s">
        <v>74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</row>
    <row r="51" spans="1:167" ht="10.5" customHeight="1">
      <c r="A51" s="35" t="s">
        <v>75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</row>
    <row r="52" spans="1:167" ht="10.5" customHeight="1">
      <c r="A52" s="35"/>
      <c r="B52" s="35" t="s">
        <v>76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35"/>
      <c r="AR52" s="35"/>
      <c r="AS52" s="153" t="s">
        <v>84</v>
      </c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</row>
    <row r="53" spans="20:167" ht="10.5" customHeight="1">
      <c r="T53" s="155" t="s">
        <v>3</v>
      </c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S53" s="155" t="s">
        <v>4</v>
      </c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35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35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35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35"/>
      <c r="FK53" s="35"/>
    </row>
    <row r="54" spans="1:167" ht="10.5" customHeight="1">
      <c r="A54" s="35" t="s">
        <v>77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CL54" s="35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50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50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50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63"/>
      <c r="FK54" s="35"/>
    </row>
    <row r="55" spans="1:167" ht="10.5" customHeight="1">
      <c r="A55" s="35" t="s">
        <v>36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35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35"/>
      <c r="AW55" s="153" t="s">
        <v>168</v>
      </c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35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L55" s="35"/>
      <c r="CM55" s="145"/>
      <c r="CN55" s="145"/>
      <c r="CO55" s="148"/>
      <c r="CP55" s="148"/>
      <c r="CQ55" s="148"/>
      <c r="CR55" s="148"/>
      <c r="CS55" s="148"/>
      <c r="CT55" s="144"/>
      <c r="CU55" s="144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5"/>
      <c r="DT55" s="145"/>
      <c r="DU55" s="145"/>
      <c r="DV55" s="145"/>
      <c r="DW55" s="149"/>
      <c r="DX55" s="149"/>
      <c r="DY55" s="149"/>
      <c r="DZ55" s="144"/>
      <c r="EA55" s="144"/>
      <c r="EB55" s="144"/>
      <c r="ED55" s="35"/>
      <c r="EE55" s="35"/>
      <c r="EF55" s="35"/>
      <c r="EG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</row>
    <row r="56" spans="20:79" s="37" customFormat="1" ht="10.5" customHeight="1">
      <c r="T56" s="150" t="s">
        <v>78</v>
      </c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50"/>
      <c r="AK56" s="150" t="s">
        <v>3</v>
      </c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50"/>
      <c r="AW56" s="150" t="s">
        <v>4</v>
      </c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50"/>
      <c r="BP56" s="150" t="s">
        <v>79</v>
      </c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</row>
    <row r="57" spans="1:42" s="35" customFormat="1" ht="10.5" customHeight="1">
      <c r="A57" s="145" t="s">
        <v>0</v>
      </c>
      <c r="B57" s="145"/>
      <c r="C57" s="146" t="s">
        <v>171</v>
      </c>
      <c r="D57" s="146"/>
      <c r="E57" s="146"/>
      <c r="F57" s="146"/>
      <c r="G57" s="146"/>
      <c r="H57" s="144" t="s">
        <v>0</v>
      </c>
      <c r="I57" s="144"/>
      <c r="J57" s="146" t="s">
        <v>180</v>
      </c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5">
        <v>20</v>
      </c>
      <c r="AH57" s="145"/>
      <c r="AI57" s="145"/>
      <c r="AJ57" s="145"/>
      <c r="AK57" s="147" t="s">
        <v>82</v>
      </c>
      <c r="AL57" s="147"/>
      <c r="AM57" s="147"/>
      <c r="AN57" s="144" t="s">
        <v>1</v>
      </c>
      <c r="AO57" s="144"/>
      <c r="AP57" s="144"/>
    </row>
    <row r="58" s="35" customFormat="1" ht="3" customHeight="1"/>
  </sheetData>
  <sheetProtection/>
  <mergeCells count="237">
    <mergeCell ref="AN57:AP57"/>
    <mergeCell ref="A57:B57"/>
    <mergeCell ref="C57:G57"/>
    <mergeCell ref="H57:I57"/>
    <mergeCell ref="J57:AF57"/>
    <mergeCell ref="AG57:AJ57"/>
    <mergeCell ref="AK57:AM57"/>
    <mergeCell ref="CT55:CU55"/>
    <mergeCell ref="CV55:DR55"/>
    <mergeCell ref="DS55:DV55"/>
    <mergeCell ref="DW55:DY55"/>
    <mergeCell ref="DZ55:EB55"/>
    <mergeCell ref="T56:AI56"/>
    <mergeCell ref="AK56:AU56"/>
    <mergeCell ref="AW56:BN56"/>
    <mergeCell ref="BP56:CA56"/>
    <mergeCell ref="DA54:DP54"/>
    <mergeCell ref="DR54:EB54"/>
    <mergeCell ref="ED54:EV54"/>
    <mergeCell ref="EX54:FI54"/>
    <mergeCell ref="T55:AI55"/>
    <mergeCell ref="AK55:AU55"/>
    <mergeCell ref="AW55:BN55"/>
    <mergeCell ref="BP55:CA55"/>
    <mergeCell ref="CM55:CN55"/>
    <mergeCell ref="CO55:CS55"/>
    <mergeCell ref="CL50:FK50"/>
    <mergeCell ref="CL51:FK51"/>
    <mergeCell ref="T52:AP52"/>
    <mergeCell ref="AS52:BV52"/>
    <mergeCell ref="T53:AP53"/>
    <mergeCell ref="AS53:BV53"/>
    <mergeCell ref="DA53:DP53"/>
    <mergeCell ref="DR53:EB53"/>
    <mergeCell ref="ED53:EV53"/>
    <mergeCell ref="EX53:FI53"/>
    <mergeCell ref="EX47:FK47"/>
    <mergeCell ref="T48:AP48"/>
    <mergeCell ref="AS48:BV48"/>
    <mergeCell ref="EX48:FK48"/>
    <mergeCell ref="T49:AP49"/>
    <mergeCell ref="AS49:BV49"/>
    <mergeCell ref="EX44:FK44"/>
    <mergeCell ref="CE45:DE45"/>
    <mergeCell ref="DF45:DT45"/>
    <mergeCell ref="DU45:EH45"/>
    <mergeCell ref="EI45:EW45"/>
    <mergeCell ref="EX45:FK45"/>
    <mergeCell ref="EI43:EW43"/>
    <mergeCell ref="EX43:FK43"/>
    <mergeCell ref="A44:AW44"/>
    <mergeCell ref="AX44:BH44"/>
    <mergeCell ref="BI44:BS44"/>
    <mergeCell ref="BT44:CD44"/>
    <mergeCell ref="CE44:DE44"/>
    <mergeCell ref="DF44:DT44"/>
    <mergeCell ref="DU44:EH44"/>
    <mergeCell ref="EI44:EW44"/>
    <mergeCell ref="DU42:EH42"/>
    <mergeCell ref="EI42:EW42"/>
    <mergeCell ref="EX42:FK42"/>
    <mergeCell ref="A43:AW43"/>
    <mergeCell ref="AX43:BH43"/>
    <mergeCell ref="BI43:BS43"/>
    <mergeCell ref="BT43:CD43"/>
    <mergeCell ref="CE43:DE43"/>
    <mergeCell ref="DF43:DT43"/>
    <mergeCell ref="DU43:EH43"/>
    <mergeCell ref="A42:AW42"/>
    <mergeCell ref="AX42:BH42"/>
    <mergeCell ref="BI42:BS42"/>
    <mergeCell ref="BT42:CD42"/>
    <mergeCell ref="CE42:DE42"/>
    <mergeCell ref="DF42:DT42"/>
    <mergeCell ref="EX40:FK40"/>
    <mergeCell ref="A41:AW41"/>
    <mergeCell ref="AX41:BH41"/>
    <mergeCell ref="BI41:BS41"/>
    <mergeCell ref="BT41:CD41"/>
    <mergeCell ref="CE41:DE41"/>
    <mergeCell ref="DF41:DT41"/>
    <mergeCell ref="DU41:EH41"/>
    <mergeCell ref="EI41:EW41"/>
    <mergeCell ref="EX41:FK41"/>
    <mergeCell ref="EI39:EW39"/>
    <mergeCell ref="EX39:FK39"/>
    <mergeCell ref="A40:AW40"/>
    <mergeCell ref="AX40:BH40"/>
    <mergeCell ref="BI40:BS40"/>
    <mergeCell ref="BT40:CD40"/>
    <mergeCell ref="CE40:DE40"/>
    <mergeCell ref="DF40:DT40"/>
    <mergeCell ref="DU40:EH40"/>
    <mergeCell ref="EI40:EW40"/>
    <mergeCell ref="DU38:EH38"/>
    <mergeCell ref="EI38:EW38"/>
    <mergeCell ref="EX38:FK38"/>
    <mergeCell ref="A39:AW39"/>
    <mergeCell ref="AX39:BH39"/>
    <mergeCell ref="BI39:BS39"/>
    <mergeCell ref="BT39:CD39"/>
    <mergeCell ref="CE39:DE39"/>
    <mergeCell ref="DF39:DT39"/>
    <mergeCell ref="DU39:EH39"/>
    <mergeCell ref="A38:AW38"/>
    <mergeCell ref="AX38:BH38"/>
    <mergeCell ref="BI38:BS38"/>
    <mergeCell ref="BT38:CD38"/>
    <mergeCell ref="CE38:DE38"/>
    <mergeCell ref="DF38:DT38"/>
    <mergeCell ref="EX36:FK36"/>
    <mergeCell ref="A37:AW37"/>
    <mergeCell ref="AX37:BH37"/>
    <mergeCell ref="BI37:BS37"/>
    <mergeCell ref="BT37:CD37"/>
    <mergeCell ref="CE37:DE37"/>
    <mergeCell ref="DF37:DT37"/>
    <mergeCell ref="DU37:EH37"/>
    <mergeCell ref="EI37:EW37"/>
    <mergeCell ref="EX37:FK37"/>
    <mergeCell ref="EI35:EW35"/>
    <mergeCell ref="EX35:FK35"/>
    <mergeCell ref="A36:AW36"/>
    <mergeCell ref="AX36:BH36"/>
    <mergeCell ref="BI36:BS36"/>
    <mergeCell ref="BT36:CD36"/>
    <mergeCell ref="CE36:DE36"/>
    <mergeCell ref="DF36:DT36"/>
    <mergeCell ref="DU36:EH36"/>
    <mergeCell ref="EI36:EW36"/>
    <mergeCell ref="DU34:EH34"/>
    <mergeCell ref="EI34:EW34"/>
    <mergeCell ref="EX34:FK34"/>
    <mergeCell ref="A35:AW35"/>
    <mergeCell ref="AX35:BH35"/>
    <mergeCell ref="BI35:BS35"/>
    <mergeCell ref="BT35:CD35"/>
    <mergeCell ref="CE35:DE35"/>
    <mergeCell ref="DF35:DT35"/>
    <mergeCell ref="DU35:EH35"/>
    <mergeCell ref="A34:AW34"/>
    <mergeCell ref="AX34:BH34"/>
    <mergeCell ref="BI34:BS34"/>
    <mergeCell ref="BT34:CD34"/>
    <mergeCell ref="CE34:DE34"/>
    <mergeCell ref="DF34:DT34"/>
    <mergeCell ref="EX32:FK32"/>
    <mergeCell ref="A33:AW33"/>
    <mergeCell ref="AX33:BH33"/>
    <mergeCell ref="BI33:BS33"/>
    <mergeCell ref="BT33:CD33"/>
    <mergeCell ref="CE33:DE33"/>
    <mergeCell ref="DF33:DT33"/>
    <mergeCell ref="DU33:EH33"/>
    <mergeCell ref="EI33:EW33"/>
    <mergeCell ref="EX33:FK33"/>
    <mergeCell ref="EI31:EW31"/>
    <mergeCell ref="EX31:FK31"/>
    <mergeCell ref="A32:AW32"/>
    <mergeCell ref="AX32:BH32"/>
    <mergeCell ref="BI32:BS32"/>
    <mergeCell ref="BT32:CD32"/>
    <mergeCell ref="CE32:DE32"/>
    <mergeCell ref="DF32:DT32"/>
    <mergeCell ref="DU32:EH32"/>
    <mergeCell ref="EI32:EW32"/>
    <mergeCell ref="DU30:EH30"/>
    <mergeCell ref="EI30:EW30"/>
    <mergeCell ref="EX30:FK30"/>
    <mergeCell ref="A31:AW31"/>
    <mergeCell ref="AX31:BH31"/>
    <mergeCell ref="BI31:BS31"/>
    <mergeCell ref="BT31:CD31"/>
    <mergeCell ref="CE31:DE31"/>
    <mergeCell ref="DF31:DT31"/>
    <mergeCell ref="DU31:EH31"/>
    <mergeCell ref="A30:AW30"/>
    <mergeCell ref="AX30:BH30"/>
    <mergeCell ref="BI30:BS30"/>
    <mergeCell ref="BT30:CD30"/>
    <mergeCell ref="CE30:DE30"/>
    <mergeCell ref="DF30:DT30"/>
    <mergeCell ref="EI25:FK27"/>
    <mergeCell ref="BT26:DE26"/>
    <mergeCell ref="CO27:CQ27"/>
    <mergeCell ref="BT29:CD29"/>
    <mergeCell ref="CE29:DE29"/>
    <mergeCell ref="DF29:DT29"/>
    <mergeCell ref="DU29:EH29"/>
    <mergeCell ref="EI29:EW29"/>
    <mergeCell ref="EX29:FK29"/>
    <mergeCell ref="L23:BB23"/>
    <mergeCell ref="A25:AW29"/>
    <mergeCell ref="AX25:BH29"/>
    <mergeCell ref="BI25:BS29"/>
    <mergeCell ref="BT25:DE25"/>
    <mergeCell ref="DF25:EH27"/>
    <mergeCell ref="AX17:EI18"/>
    <mergeCell ref="EX17:FK17"/>
    <mergeCell ref="EX18:FK18"/>
    <mergeCell ref="AX19:EI20"/>
    <mergeCell ref="EX19:FK21"/>
    <mergeCell ref="L22:BB22"/>
    <mergeCell ref="EX22:FK22"/>
    <mergeCell ref="AX11:EI12"/>
    <mergeCell ref="EX11:FK12"/>
    <mergeCell ref="EX13:FK15"/>
    <mergeCell ref="BG14:CL15"/>
    <mergeCell ref="AX16:EI16"/>
    <mergeCell ref="EX16:FK16"/>
    <mergeCell ref="EX9:FK9"/>
    <mergeCell ref="AW10:BA10"/>
    <mergeCell ref="BB10:BF10"/>
    <mergeCell ref="BG10:BH10"/>
    <mergeCell ref="BI10:CE10"/>
    <mergeCell ref="CF10:CI10"/>
    <mergeCell ref="CJ10:CM10"/>
    <mergeCell ref="CN10:CP10"/>
    <mergeCell ref="EX10:FK10"/>
    <mergeCell ref="B7:EP7"/>
    <mergeCell ref="B8:EH8"/>
    <mergeCell ref="EI8:EL8"/>
    <mergeCell ref="EM8:EP8"/>
    <mergeCell ref="EX8:FK8"/>
    <mergeCell ref="CJ6:CK6"/>
    <mergeCell ref="CL6:CP6"/>
    <mergeCell ref="CQ6:CR6"/>
    <mergeCell ref="CS6:DO6"/>
    <mergeCell ref="DP6:DS6"/>
    <mergeCell ref="DT6:DV6"/>
    <mergeCell ref="CJ2:FK2"/>
    <mergeCell ref="CJ3:FK3"/>
    <mergeCell ref="CJ4:DE4"/>
    <mergeCell ref="EA4:FK4"/>
    <mergeCell ref="CJ5:DE5"/>
    <mergeCell ref="EA5:FK5"/>
    <mergeCell ref="DW6:DY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A1" sqref="A1:G21"/>
    </sheetView>
  </sheetViews>
  <sheetFormatPr defaultColWidth="9.00390625" defaultRowHeight="12.75"/>
  <cols>
    <col min="1" max="5" width="9.125" style="30" customWidth="1"/>
    <col min="6" max="6" width="22.625" style="30" customWidth="1"/>
    <col min="7" max="7" width="12.125" style="30" customWidth="1"/>
    <col min="8" max="16384" width="9.125" style="30" customWidth="1"/>
  </cols>
  <sheetData>
    <row r="3" spans="1:7" ht="18.75">
      <c r="A3" s="31"/>
      <c r="B3" s="97" t="s">
        <v>30</v>
      </c>
      <c r="C3" s="97"/>
      <c r="D3" s="97"/>
      <c r="E3" s="97"/>
      <c r="F3" s="97"/>
      <c r="G3" s="97"/>
    </row>
    <row r="4" spans="1:7" ht="23.25" customHeight="1">
      <c r="A4" s="31"/>
      <c r="B4" s="98" t="s">
        <v>130</v>
      </c>
      <c r="C4" s="98"/>
      <c r="D4" s="98"/>
      <c r="E4" s="98"/>
      <c r="F4" s="98"/>
      <c r="G4" s="98"/>
    </row>
    <row r="5" spans="1:7" ht="15">
      <c r="A5" s="31"/>
      <c r="B5" s="99" t="s">
        <v>31</v>
      </c>
      <c r="C5" s="99"/>
      <c r="D5" s="99"/>
      <c r="E5" s="99"/>
      <c r="F5" s="99"/>
      <c r="G5" s="99"/>
    </row>
    <row r="6" spans="1:7" ht="15">
      <c r="A6" s="31"/>
      <c r="B6" s="31"/>
      <c r="C6" s="100" t="s">
        <v>183</v>
      </c>
      <c r="D6" s="100"/>
      <c r="E6" s="100"/>
      <c r="F6" s="100"/>
      <c r="G6" s="31"/>
    </row>
    <row r="7" spans="1:7" ht="15">
      <c r="A7" s="31"/>
      <c r="B7" s="101" t="s">
        <v>137</v>
      </c>
      <c r="C7" s="101"/>
      <c r="D7" s="101"/>
      <c r="E7" s="101"/>
      <c r="F7" s="101"/>
      <c r="G7" s="101"/>
    </row>
    <row r="8" spans="1:7" ht="15">
      <c r="A8" s="31"/>
      <c r="B8" s="31"/>
      <c r="C8" s="102" t="s">
        <v>32</v>
      </c>
      <c r="D8" s="102"/>
      <c r="E8" s="102"/>
      <c r="F8" s="102"/>
      <c r="G8" s="31"/>
    </row>
    <row r="9" spans="1:7" ht="28.5">
      <c r="A9" s="32" t="s">
        <v>33</v>
      </c>
      <c r="B9" s="84" t="s">
        <v>34</v>
      </c>
      <c r="C9" s="85"/>
      <c r="D9" s="85"/>
      <c r="E9" s="85"/>
      <c r="F9" s="86"/>
      <c r="G9" s="64" t="s">
        <v>35</v>
      </c>
    </row>
    <row r="10" spans="1:7" ht="28.5" customHeight="1">
      <c r="A10" s="67">
        <v>300</v>
      </c>
      <c r="B10" s="87" t="s">
        <v>103</v>
      </c>
      <c r="C10" s="141"/>
      <c r="D10" s="141"/>
      <c r="E10" s="141"/>
      <c r="F10" s="142"/>
      <c r="G10" s="65">
        <f>G11</f>
        <v>50386.78</v>
      </c>
    </row>
    <row r="11" spans="1:7" ht="31.5" customHeight="1">
      <c r="A11" s="67">
        <v>340</v>
      </c>
      <c r="B11" s="87" t="s">
        <v>106</v>
      </c>
      <c r="C11" s="141"/>
      <c r="D11" s="141"/>
      <c r="E11" s="141"/>
      <c r="F11" s="142"/>
      <c r="G11" s="65">
        <f>G12</f>
        <v>50386.78</v>
      </c>
    </row>
    <row r="12" spans="1:7" ht="15">
      <c r="A12" s="67"/>
      <c r="B12" s="78" t="s">
        <v>128</v>
      </c>
      <c r="C12" s="82"/>
      <c r="D12" s="82"/>
      <c r="E12" s="82"/>
      <c r="F12" s="83"/>
      <c r="G12" s="33">
        <v>50386.78</v>
      </c>
    </row>
    <row r="13" spans="1:7" ht="15">
      <c r="A13" s="66"/>
      <c r="B13" s="78" t="s">
        <v>71</v>
      </c>
      <c r="C13" s="79"/>
      <c r="D13" s="79"/>
      <c r="E13" s="79"/>
      <c r="F13" s="80"/>
      <c r="G13" s="68">
        <f>G10</f>
        <v>50386.78</v>
      </c>
    </row>
    <row r="14" spans="1:6" ht="15">
      <c r="A14" s="74" t="s">
        <v>167</v>
      </c>
      <c r="B14" s="74"/>
      <c r="C14" s="75"/>
      <c r="D14" s="75"/>
      <c r="E14" s="73"/>
      <c r="F14" s="73"/>
    </row>
    <row r="15" spans="1:4" ht="15">
      <c r="A15" s="74"/>
      <c r="B15" s="74"/>
      <c r="C15" s="75"/>
      <c r="D15" s="75"/>
    </row>
    <row r="16" spans="1:6" ht="15">
      <c r="A16" s="74" t="s">
        <v>170</v>
      </c>
      <c r="B16" s="74"/>
      <c r="C16" s="75"/>
      <c r="D16" s="75"/>
      <c r="E16" s="77"/>
      <c r="F16" s="77"/>
    </row>
    <row r="17" spans="1:5" ht="15">
      <c r="A17" s="74"/>
      <c r="B17" s="74"/>
      <c r="C17" s="75"/>
      <c r="D17" s="75"/>
      <c r="E17" s="77"/>
    </row>
    <row r="18" spans="1:6" ht="15">
      <c r="A18" s="74" t="s">
        <v>166</v>
      </c>
      <c r="B18" s="74"/>
      <c r="C18" s="75"/>
      <c r="D18" s="75"/>
      <c r="E18" s="77"/>
      <c r="F18" s="77"/>
    </row>
    <row r="19" spans="1:5" ht="15">
      <c r="A19" s="74"/>
      <c r="B19" s="74"/>
      <c r="C19" s="75"/>
      <c r="D19" s="75"/>
      <c r="E19" s="77"/>
    </row>
    <row r="20" spans="1:5" ht="15">
      <c r="A20" s="74"/>
      <c r="B20" s="76" t="s">
        <v>182</v>
      </c>
      <c r="C20" s="75"/>
      <c r="D20" s="75"/>
      <c r="E20" s="77"/>
    </row>
    <row r="21" spans="2:5" ht="15">
      <c r="B21" s="31"/>
      <c r="C21" s="31"/>
      <c r="D21" s="143"/>
      <c r="E21" s="143"/>
    </row>
  </sheetData>
  <sheetProtection/>
  <mergeCells count="12">
    <mergeCell ref="D21:E21"/>
    <mergeCell ref="B13:F13"/>
    <mergeCell ref="B10:F10"/>
    <mergeCell ref="B11:F11"/>
    <mergeCell ref="B12:F12"/>
    <mergeCell ref="B9:F9"/>
    <mergeCell ref="B3:G3"/>
    <mergeCell ref="B4:G4"/>
    <mergeCell ref="B5:G5"/>
    <mergeCell ref="C6:F6"/>
    <mergeCell ref="B7:G7"/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K57"/>
  <sheetViews>
    <sheetView zoomScaleSheetLayoutView="100" workbookViewId="0" topLeftCell="A1">
      <selection activeCell="T55" sqref="T55:AI55"/>
    </sheetView>
  </sheetViews>
  <sheetFormatPr defaultColWidth="0.875" defaultRowHeight="12" customHeight="1"/>
  <cols>
    <col min="1" max="59" width="0.875" style="45" customWidth="1"/>
    <col min="60" max="60" width="1.37890625" style="45" customWidth="1"/>
    <col min="61" max="105" width="0.875" style="45" customWidth="1"/>
    <col min="106" max="106" width="0.12890625" style="45" customWidth="1"/>
    <col min="107" max="107" width="0.875" style="45" hidden="1" customWidth="1"/>
    <col min="108" max="108" width="0.6171875" style="45" hidden="1" customWidth="1"/>
    <col min="109" max="109" width="0.875" style="45" hidden="1" customWidth="1"/>
    <col min="110" max="16384" width="0.875" style="45" customWidth="1"/>
  </cols>
  <sheetData>
    <row r="1" s="34" customFormat="1" ht="9.75"/>
    <row r="2" spans="88:167" s="35" customFormat="1" ht="17.25" customHeight="1">
      <c r="CJ2" s="157" t="s">
        <v>5</v>
      </c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</row>
    <row r="3" spans="88:167" s="35" customFormat="1" ht="10.5" customHeight="1">
      <c r="CJ3" s="267" t="s">
        <v>162</v>
      </c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</row>
    <row r="4" spans="88:167" s="35" customFormat="1" ht="21" customHeight="1">
      <c r="CJ4" s="183" t="s">
        <v>163</v>
      </c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T4" s="36"/>
      <c r="DU4" s="36"/>
      <c r="DV4" s="36"/>
      <c r="DW4" s="36"/>
      <c r="DX4" s="36"/>
      <c r="DY4" s="36"/>
      <c r="DZ4" s="36"/>
      <c r="EA4" s="153" t="s">
        <v>164</v>
      </c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</row>
    <row r="5" spans="88:167" s="37" customFormat="1" ht="9.75">
      <c r="CJ5" s="268" t="s">
        <v>3</v>
      </c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EA5" s="268" t="s">
        <v>4</v>
      </c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</row>
    <row r="6" spans="88:167" s="35" customFormat="1" ht="10.5" customHeight="1">
      <c r="CJ6" s="145" t="s">
        <v>0</v>
      </c>
      <c r="CK6" s="145"/>
      <c r="CL6" s="146" t="s">
        <v>171</v>
      </c>
      <c r="CM6" s="146"/>
      <c r="CN6" s="146"/>
      <c r="CO6" s="146"/>
      <c r="CP6" s="146"/>
      <c r="CQ6" s="144" t="s">
        <v>0</v>
      </c>
      <c r="CR6" s="144"/>
      <c r="CS6" s="146" t="s">
        <v>180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5">
        <v>20</v>
      </c>
      <c r="DQ6" s="145"/>
      <c r="DR6" s="145"/>
      <c r="DS6" s="145"/>
      <c r="DT6" s="147" t="s">
        <v>82</v>
      </c>
      <c r="DU6" s="147"/>
      <c r="DV6" s="147"/>
      <c r="DW6" s="144" t="s">
        <v>1</v>
      </c>
      <c r="DX6" s="144"/>
      <c r="DY6" s="144"/>
      <c r="FK6" s="38"/>
    </row>
    <row r="7" spans="2:146" s="39" customFormat="1" ht="12" customHeight="1">
      <c r="B7" s="260" t="s">
        <v>37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</row>
    <row r="8" spans="1:167" s="35" customFormat="1" ht="12.75" customHeight="1" thickBot="1">
      <c r="A8" s="40"/>
      <c r="B8" s="261" t="s">
        <v>38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2" t="s">
        <v>82</v>
      </c>
      <c r="EJ8" s="262"/>
      <c r="EK8" s="262"/>
      <c r="EL8" s="262"/>
      <c r="EM8" s="263" t="s">
        <v>39</v>
      </c>
      <c r="EN8" s="263"/>
      <c r="EO8" s="263"/>
      <c r="EP8" s="263"/>
      <c r="EX8" s="264" t="s">
        <v>6</v>
      </c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6"/>
    </row>
    <row r="9" spans="132:167" s="35" customFormat="1" ht="12" customHeight="1">
      <c r="EB9" s="41"/>
      <c r="EC9" s="41"/>
      <c r="ED9" s="41"/>
      <c r="EE9" s="41"/>
      <c r="EF9" s="42"/>
      <c r="EG9" s="42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4"/>
      <c r="ES9" s="44"/>
      <c r="ET9" s="44"/>
      <c r="EU9" s="44"/>
      <c r="EV9" s="44" t="s">
        <v>40</v>
      </c>
      <c r="EW9" s="43"/>
      <c r="EX9" s="254">
        <v>501016</v>
      </c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49:167" s="35" customFormat="1" ht="12" customHeight="1">
      <c r="AW10" s="257" t="s">
        <v>41</v>
      </c>
      <c r="AX10" s="257"/>
      <c r="AY10" s="257"/>
      <c r="AZ10" s="257"/>
      <c r="BA10" s="257"/>
      <c r="BB10" s="146" t="s">
        <v>171</v>
      </c>
      <c r="BC10" s="146"/>
      <c r="BD10" s="146"/>
      <c r="BE10" s="146"/>
      <c r="BF10" s="146"/>
      <c r="BG10" s="144" t="s">
        <v>0</v>
      </c>
      <c r="BH10" s="144"/>
      <c r="BI10" s="146" t="s">
        <v>180</v>
      </c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257">
        <v>20</v>
      </c>
      <c r="CG10" s="257"/>
      <c r="CH10" s="257"/>
      <c r="CI10" s="257"/>
      <c r="CJ10" s="147" t="s">
        <v>82</v>
      </c>
      <c r="CK10" s="258"/>
      <c r="CL10" s="258"/>
      <c r="CM10" s="258"/>
      <c r="CN10" s="259" t="s">
        <v>1</v>
      </c>
      <c r="CO10" s="259"/>
      <c r="CP10" s="259"/>
      <c r="ER10" s="38"/>
      <c r="ES10" s="38"/>
      <c r="ET10" s="38"/>
      <c r="EU10" s="38"/>
      <c r="EV10" s="38" t="s">
        <v>7</v>
      </c>
      <c r="EX10" s="251" t="s">
        <v>181</v>
      </c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3"/>
    </row>
    <row r="11" spans="1:167" s="35" customFormat="1" ht="10.5" customHeight="1">
      <c r="A11" s="35" t="s">
        <v>42</v>
      </c>
      <c r="AX11" s="244" t="s">
        <v>144</v>
      </c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R11" s="38"/>
      <c r="ES11" s="38"/>
      <c r="ET11" s="38"/>
      <c r="EU11" s="38"/>
      <c r="EV11" s="38"/>
      <c r="EX11" s="227" t="s">
        <v>138</v>
      </c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9"/>
    </row>
    <row r="12" spans="1:167" s="35" customFormat="1" ht="10.5" customHeight="1">
      <c r="A12" s="35" t="s">
        <v>43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R12" s="38"/>
      <c r="ES12" s="38"/>
      <c r="ET12" s="38"/>
      <c r="EU12" s="38"/>
      <c r="EV12" s="38" t="s">
        <v>8</v>
      </c>
      <c r="EX12" s="238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40"/>
    </row>
    <row r="13" spans="1:167" s="35" customFormat="1" ht="3" customHeight="1" thickBo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R13" s="38"/>
      <c r="ES13" s="38"/>
      <c r="ET13" s="38"/>
      <c r="EU13" s="38"/>
      <c r="EV13" s="38"/>
      <c r="EX13" s="227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9"/>
    </row>
    <row r="14" spans="1:167" s="35" customFormat="1" ht="10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X14" s="47" t="s">
        <v>13</v>
      </c>
      <c r="AY14" s="46"/>
      <c r="AZ14" s="46"/>
      <c r="BA14" s="46"/>
      <c r="BB14" s="46"/>
      <c r="BC14" s="46"/>
      <c r="BD14" s="46"/>
      <c r="BE14" s="46"/>
      <c r="BF14" s="46"/>
      <c r="BG14" s="245" t="s">
        <v>139</v>
      </c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7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R14" s="38"/>
      <c r="ES14" s="38"/>
      <c r="ET14" s="38"/>
      <c r="EU14" s="38"/>
      <c r="EV14" s="38" t="s">
        <v>44</v>
      </c>
      <c r="EX14" s="235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7"/>
    </row>
    <row r="15" spans="1:167" s="35" customFormat="1" ht="3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X15" s="46"/>
      <c r="AY15" s="46"/>
      <c r="AZ15" s="46"/>
      <c r="BA15" s="46"/>
      <c r="BB15" s="46"/>
      <c r="BC15" s="46"/>
      <c r="BD15" s="46"/>
      <c r="BE15" s="46"/>
      <c r="BF15" s="46"/>
      <c r="BG15" s="248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50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R15" s="38"/>
      <c r="ES15" s="38"/>
      <c r="ET15" s="38"/>
      <c r="EU15" s="38"/>
      <c r="EV15" s="38"/>
      <c r="EX15" s="238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40"/>
    </row>
    <row r="16" spans="1:167" s="35" customFormat="1" ht="11.25" customHeight="1">
      <c r="A16" s="35" t="s">
        <v>45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X16" s="234" t="s">
        <v>124</v>
      </c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R16" s="38"/>
      <c r="ES16" s="38"/>
      <c r="ET16" s="38"/>
      <c r="EU16" s="38"/>
      <c r="EV16" s="44" t="s">
        <v>46</v>
      </c>
      <c r="EX16" s="251" t="s">
        <v>136</v>
      </c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3"/>
    </row>
    <row r="17" spans="1:167" s="35" customFormat="1" ht="10.5" customHeight="1">
      <c r="A17" s="35" t="s">
        <v>47</v>
      </c>
      <c r="AX17" s="225" t="s">
        <v>48</v>
      </c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R17" s="38"/>
      <c r="ES17" s="38"/>
      <c r="ET17" s="38"/>
      <c r="EU17" s="38"/>
      <c r="EV17" s="38"/>
      <c r="EX17" s="227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9"/>
    </row>
    <row r="18" spans="1:167" s="35" customFormat="1" ht="10.5" customHeight="1">
      <c r="A18" s="35" t="s">
        <v>49</v>
      </c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R18" s="38"/>
      <c r="ES18" s="38"/>
      <c r="ET18" s="38"/>
      <c r="EU18" s="38"/>
      <c r="EV18" s="38" t="s">
        <v>50</v>
      </c>
      <c r="EX18" s="230" t="s">
        <v>51</v>
      </c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2"/>
    </row>
    <row r="19" spans="1:167" s="35" customFormat="1" ht="10.5" customHeight="1">
      <c r="A19" s="35" t="s">
        <v>47</v>
      </c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43"/>
      <c r="EK19" s="43"/>
      <c r="EL19" s="43"/>
      <c r="EM19" s="43"/>
      <c r="EN19" s="43"/>
      <c r="EO19" s="43"/>
      <c r="EP19" s="43"/>
      <c r="EQ19" s="43"/>
      <c r="ER19" s="44"/>
      <c r="ES19" s="44"/>
      <c r="ET19" s="44"/>
      <c r="EU19" s="44"/>
      <c r="EW19" s="43"/>
      <c r="EX19" s="227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9"/>
    </row>
    <row r="20" spans="1:167" s="35" customFormat="1" ht="10.5" customHeight="1">
      <c r="A20" s="35" t="s">
        <v>52</v>
      </c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43"/>
      <c r="EK20" s="43"/>
      <c r="EL20" s="43"/>
      <c r="EM20" s="43"/>
      <c r="EN20" s="43"/>
      <c r="EO20" s="43"/>
      <c r="EP20" s="43"/>
      <c r="EQ20" s="43"/>
      <c r="ER20" s="44"/>
      <c r="ES20" s="44"/>
      <c r="ET20" s="44"/>
      <c r="EU20" s="44"/>
      <c r="EW20" s="43"/>
      <c r="EX20" s="235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7"/>
    </row>
    <row r="21" spans="1:167" s="35" customFormat="1" ht="10.5" customHeight="1">
      <c r="A21" s="35" t="s">
        <v>53</v>
      </c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3"/>
      <c r="EK21" s="43"/>
      <c r="EL21" s="43"/>
      <c r="EM21" s="43"/>
      <c r="EN21" s="43"/>
      <c r="EO21" s="43"/>
      <c r="EP21" s="43"/>
      <c r="EQ21" s="43"/>
      <c r="ER21" s="44"/>
      <c r="ES21" s="44"/>
      <c r="ET21" s="44"/>
      <c r="EU21" s="44"/>
      <c r="EV21" s="38" t="s">
        <v>9</v>
      </c>
      <c r="EW21" s="43"/>
      <c r="EX21" s="238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40"/>
    </row>
    <row r="22" spans="12:167" s="35" customFormat="1" ht="10.5" customHeight="1" thickBot="1"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3"/>
      <c r="EK22" s="43"/>
      <c r="EL22" s="43"/>
      <c r="EM22" s="43"/>
      <c r="EN22" s="43"/>
      <c r="EO22" s="43"/>
      <c r="EP22" s="43"/>
      <c r="EQ22" s="43"/>
      <c r="ER22" s="44"/>
      <c r="ES22" s="44"/>
      <c r="ET22" s="44"/>
      <c r="EU22" s="44"/>
      <c r="EV22" s="38" t="s">
        <v>54</v>
      </c>
      <c r="EW22" s="43"/>
      <c r="EX22" s="241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3"/>
    </row>
    <row r="23" spans="12:167" s="37" customFormat="1" ht="9.75">
      <c r="L23" s="155" t="s">
        <v>55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50"/>
      <c r="EK23" s="50"/>
      <c r="EL23" s="50"/>
      <c r="EM23" s="50"/>
      <c r="EN23" s="50"/>
      <c r="EO23" s="50"/>
      <c r="EP23" s="50"/>
      <c r="EQ23" s="50"/>
      <c r="ER23" s="51"/>
      <c r="ES23" s="51"/>
      <c r="ET23" s="51"/>
      <c r="EU23" s="51"/>
      <c r="EW23" s="50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</row>
    <row r="24" spans="1:167" s="35" customFormat="1" ht="12">
      <c r="A24" s="46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3"/>
      <c r="EK24" s="43"/>
      <c r="EL24" s="43"/>
      <c r="EM24" s="43"/>
      <c r="EN24" s="43"/>
      <c r="EO24" s="43"/>
      <c r="EP24" s="43"/>
      <c r="EQ24" s="43"/>
      <c r="ER24" s="44"/>
      <c r="ES24" s="44"/>
      <c r="ET24" s="44"/>
      <c r="EU24" s="44"/>
      <c r="EW24" s="4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</row>
    <row r="25" spans="1:167" s="35" customFormat="1" ht="10.5" customHeight="1">
      <c r="A25" s="200" t="s">
        <v>56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1" t="s">
        <v>57</v>
      </c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1" t="s">
        <v>58</v>
      </c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2" t="s">
        <v>59</v>
      </c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4"/>
      <c r="DF25" s="208" t="s">
        <v>60</v>
      </c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10"/>
      <c r="EI25" s="208" t="s">
        <v>61</v>
      </c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10"/>
    </row>
    <row r="26" spans="1:167" s="35" customFormat="1" ht="10.5" customHeight="1">
      <c r="A26" s="20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1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17" t="s">
        <v>62</v>
      </c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218"/>
      <c r="DF26" s="211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3"/>
      <c r="EI26" s="211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3"/>
    </row>
    <row r="27" spans="1:167" s="55" customFormat="1" ht="10.5" customHeight="1">
      <c r="A27" s="20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54"/>
      <c r="CN27" s="56" t="s">
        <v>63</v>
      </c>
      <c r="CO27" s="219" t="s">
        <v>82</v>
      </c>
      <c r="CP27" s="219"/>
      <c r="CQ27" s="219"/>
      <c r="CR27" s="55" t="s">
        <v>1</v>
      </c>
      <c r="DE27" s="57"/>
      <c r="DF27" s="214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6"/>
      <c r="EI27" s="214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6"/>
    </row>
    <row r="28" spans="1:167" s="55" customFormat="1" ht="3" customHeight="1">
      <c r="A28" s="20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58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60"/>
      <c r="DF28" s="61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</row>
    <row r="29" spans="1:167" s="55" customFormat="1" ht="10.5" customHeight="1">
      <c r="A29" s="20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 t="s">
        <v>64</v>
      </c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 t="s">
        <v>35</v>
      </c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196" t="s">
        <v>64</v>
      </c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8"/>
      <c r="DU29" s="196" t="s">
        <v>35</v>
      </c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200"/>
      <c r="EI29" s="196" t="s">
        <v>65</v>
      </c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8"/>
      <c r="EX29" s="196" t="s">
        <v>66</v>
      </c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200"/>
    </row>
    <row r="30" spans="1:167" s="35" customFormat="1" ht="10.5" customHeight="1">
      <c r="A30" s="184">
        <v>1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85"/>
      <c r="AX30" s="191">
        <v>2</v>
      </c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>
        <v>3</v>
      </c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>
        <v>4</v>
      </c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>
        <v>5</v>
      </c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85">
        <v>6</v>
      </c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4"/>
      <c r="DU30" s="185">
        <v>7</v>
      </c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4"/>
      <c r="EI30" s="185">
        <v>8</v>
      </c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4"/>
      <c r="EX30" s="185">
        <v>9</v>
      </c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4"/>
    </row>
    <row r="31" spans="1:167" s="35" customFormat="1" ht="54.75" customHeight="1">
      <c r="A31" s="201" t="s">
        <v>165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3"/>
      <c r="AX31" s="204" t="s">
        <v>130</v>
      </c>
      <c r="AY31" s="205"/>
      <c r="AZ31" s="205"/>
      <c r="BA31" s="205"/>
      <c r="BB31" s="205"/>
      <c r="BC31" s="205"/>
      <c r="BD31" s="205"/>
      <c r="BE31" s="205"/>
      <c r="BF31" s="205"/>
      <c r="BG31" s="205"/>
      <c r="BH31" s="206"/>
      <c r="BI31" s="191">
        <v>210</v>
      </c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192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69"/>
      <c r="EJ31" s="270"/>
      <c r="EK31" s="270"/>
      <c r="EL31" s="270"/>
      <c r="EM31" s="270"/>
      <c r="EN31" s="270"/>
      <c r="EO31" s="270"/>
      <c r="EP31" s="270"/>
      <c r="EQ31" s="270"/>
      <c r="ER31" s="270"/>
      <c r="ES31" s="270"/>
      <c r="ET31" s="270"/>
      <c r="EU31" s="270"/>
      <c r="EV31" s="270"/>
      <c r="EW31" s="270"/>
      <c r="EX31" s="271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</row>
    <row r="32" spans="1:167" s="35" customFormat="1" ht="20.2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4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>
        <v>211</v>
      </c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6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8"/>
      <c r="DU32" s="196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200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</row>
    <row r="33" spans="1:167" s="35" customFormat="1" ht="16.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>
        <v>212</v>
      </c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</row>
    <row r="34" spans="1:167" s="35" customFormat="1" ht="24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>
        <v>213</v>
      </c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</row>
    <row r="35" spans="1:167" s="35" customFormat="1" ht="17.2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4"/>
      <c r="AX35" s="185"/>
      <c r="AY35" s="183"/>
      <c r="AZ35" s="183"/>
      <c r="BA35" s="183"/>
      <c r="BB35" s="183"/>
      <c r="BC35" s="183"/>
      <c r="BD35" s="183"/>
      <c r="BE35" s="183"/>
      <c r="BF35" s="183"/>
      <c r="BG35" s="183"/>
      <c r="BH35" s="184"/>
      <c r="BI35" s="185">
        <v>220</v>
      </c>
      <c r="BJ35" s="183"/>
      <c r="BK35" s="183"/>
      <c r="BL35" s="183"/>
      <c r="BM35" s="183"/>
      <c r="BN35" s="183"/>
      <c r="BO35" s="183"/>
      <c r="BP35" s="183"/>
      <c r="BQ35" s="183"/>
      <c r="BR35" s="183"/>
      <c r="BS35" s="184"/>
      <c r="BT35" s="185"/>
      <c r="BU35" s="183"/>
      <c r="BV35" s="183"/>
      <c r="BW35" s="183"/>
      <c r="BX35" s="183"/>
      <c r="BY35" s="183"/>
      <c r="BZ35" s="183"/>
      <c r="CA35" s="183"/>
      <c r="CB35" s="183"/>
      <c r="CC35" s="183"/>
      <c r="CD35" s="184"/>
      <c r="CE35" s="186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90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</row>
    <row r="36" spans="1:167" s="35" customFormat="1" ht="16.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4"/>
      <c r="AX36" s="185"/>
      <c r="AY36" s="183"/>
      <c r="AZ36" s="183"/>
      <c r="BA36" s="183"/>
      <c r="BB36" s="183"/>
      <c r="BC36" s="183"/>
      <c r="BD36" s="183"/>
      <c r="BE36" s="183"/>
      <c r="BF36" s="183"/>
      <c r="BG36" s="183"/>
      <c r="BH36" s="184"/>
      <c r="BI36" s="185">
        <v>221</v>
      </c>
      <c r="BJ36" s="183"/>
      <c r="BK36" s="183"/>
      <c r="BL36" s="183"/>
      <c r="BM36" s="183"/>
      <c r="BN36" s="183"/>
      <c r="BO36" s="183"/>
      <c r="BP36" s="183"/>
      <c r="BQ36" s="183"/>
      <c r="BR36" s="183"/>
      <c r="BS36" s="184"/>
      <c r="BT36" s="185"/>
      <c r="BU36" s="183"/>
      <c r="BV36" s="183"/>
      <c r="BW36" s="183"/>
      <c r="BX36" s="183"/>
      <c r="BY36" s="183"/>
      <c r="BZ36" s="183"/>
      <c r="CA36" s="183"/>
      <c r="CB36" s="183"/>
      <c r="CC36" s="183"/>
      <c r="CD36" s="184"/>
      <c r="CE36" s="186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8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</row>
    <row r="37" spans="1:167" s="35" customFormat="1" ht="12.7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4"/>
      <c r="AX37" s="185"/>
      <c r="AY37" s="183"/>
      <c r="AZ37" s="183"/>
      <c r="BA37" s="183"/>
      <c r="BB37" s="183"/>
      <c r="BC37" s="183"/>
      <c r="BD37" s="183"/>
      <c r="BE37" s="183"/>
      <c r="BF37" s="183"/>
      <c r="BG37" s="183"/>
      <c r="BH37" s="184"/>
      <c r="BI37" s="185">
        <v>222</v>
      </c>
      <c r="BJ37" s="183"/>
      <c r="BK37" s="183"/>
      <c r="BL37" s="183"/>
      <c r="BM37" s="183"/>
      <c r="BN37" s="183"/>
      <c r="BO37" s="183"/>
      <c r="BP37" s="183"/>
      <c r="BQ37" s="183"/>
      <c r="BR37" s="183"/>
      <c r="BS37" s="184"/>
      <c r="BT37" s="185"/>
      <c r="BU37" s="183"/>
      <c r="BV37" s="183"/>
      <c r="BW37" s="183"/>
      <c r="BX37" s="183"/>
      <c r="BY37" s="183"/>
      <c r="BZ37" s="183"/>
      <c r="CA37" s="183"/>
      <c r="CB37" s="183"/>
      <c r="CC37" s="183"/>
      <c r="CD37" s="184"/>
      <c r="CE37" s="186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8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</row>
    <row r="38" spans="1:167" s="35" customFormat="1" ht="10.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4"/>
      <c r="AX38" s="185"/>
      <c r="AY38" s="183"/>
      <c r="AZ38" s="183"/>
      <c r="BA38" s="183"/>
      <c r="BB38" s="183"/>
      <c r="BC38" s="183"/>
      <c r="BD38" s="183"/>
      <c r="BE38" s="183"/>
      <c r="BF38" s="183"/>
      <c r="BG38" s="183"/>
      <c r="BH38" s="184"/>
      <c r="BI38" s="185">
        <v>223</v>
      </c>
      <c r="BJ38" s="183"/>
      <c r="BK38" s="183"/>
      <c r="BL38" s="183"/>
      <c r="BM38" s="183"/>
      <c r="BN38" s="183"/>
      <c r="BO38" s="183"/>
      <c r="BP38" s="183"/>
      <c r="BQ38" s="183"/>
      <c r="BR38" s="183"/>
      <c r="BS38" s="184"/>
      <c r="BT38" s="185"/>
      <c r="BU38" s="183"/>
      <c r="BV38" s="183"/>
      <c r="BW38" s="183"/>
      <c r="BX38" s="183"/>
      <c r="BY38" s="183"/>
      <c r="BZ38" s="183"/>
      <c r="CA38" s="183"/>
      <c r="CB38" s="183"/>
      <c r="CC38" s="183"/>
      <c r="CD38" s="184"/>
      <c r="CE38" s="186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8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</row>
    <row r="39" spans="1:167" s="35" customFormat="1" ht="10.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4"/>
      <c r="AX39" s="185"/>
      <c r="AY39" s="183"/>
      <c r="AZ39" s="183"/>
      <c r="BA39" s="183"/>
      <c r="BB39" s="183"/>
      <c r="BC39" s="183"/>
      <c r="BD39" s="183"/>
      <c r="BE39" s="183"/>
      <c r="BF39" s="183"/>
      <c r="BG39" s="183"/>
      <c r="BH39" s="184"/>
      <c r="BI39" s="185">
        <v>225</v>
      </c>
      <c r="BJ39" s="183"/>
      <c r="BK39" s="183"/>
      <c r="BL39" s="183"/>
      <c r="BM39" s="183"/>
      <c r="BN39" s="183"/>
      <c r="BO39" s="183"/>
      <c r="BP39" s="183"/>
      <c r="BQ39" s="183"/>
      <c r="BR39" s="183"/>
      <c r="BS39" s="184"/>
      <c r="BT39" s="185"/>
      <c r="BU39" s="183"/>
      <c r="BV39" s="183"/>
      <c r="BW39" s="183"/>
      <c r="BX39" s="183"/>
      <c r="BY39" s="183"/>
      <c r="BZ39" s="183"/>
      <c r="CA39" s="183"/>
      <c r="CB39" s="183"/>
      <c r="CC39" s="183"/>
      <c r="CD39" s="184"/>
      <c r="CE39" s="186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8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</row>
    <row r="40" spans="1:167" s="35" customFormat="1" ht="21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4"/>
      <c r="AX40" s="185"/>
      <c r="AY40" s="183"/>
      <c r="AZ40" s="183"/>
      <c r="BA40" s="183"/>
      <c r="BB40" s="183"/>
      <c r="BC40" s="183"/>
      <c r="BD40" s="183"/>
      <c r="BE40" s="183"/>
      <c r="BF40" s="183"/>
      <c r="BG40" s="183"/>
      <c r="BH40" s="184"/>
      <c r="BI40" s="185">
        <v>226</v>
      </c>
      <c r="BJ40" s="183"/>
      <c r="BK40" s="183"/>
      <c r="BL40" s="183"/>
      <c r="BM40" s="183"/>
      <c r="BN40" s="183"/>
      <c r="BO40" s="183"/>
      <c r="BP40" s="183"/>
      <c r="BQ40" s="183"/>
      <c r="BR40" s="183"/>
      <c r="BS40" s="184"/>
      <c r="BT40" s="185"/>
      <c r="BU40" s="183"/>
      <c r="BV40" s="183"/>
      <c r="BW40" s="183"/>
      <c r="BX40" s="183"/>
      <c r="BY40" s="183"/>
      <c r="BZ40" s="183"/>
      <c r="CA40" s="183"/>
      <c r="CB40" s="183"/>
      <c r="CC40" s="183"/>
      <c r="CD40" s="184"/>
      <c r="CE40" s="186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8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</row>
    <row r="41" spans="1:167" s="35" customFormat="1" ht="14.25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1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 t="s">
        <v>67</v>
      </c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</row>
    <row r="42" spans="1:167" s="35" customFormat="1" ht="15.7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6"/>
      <c r="AX42" s="177"/>
      <c r="AY42" s="178"/>
      <c r="AZ42" s="178"/>
      <c r="BA42" s="178"/>
      <c r="BB42" s="178"/>
      <c r="BC42" s="178"/>
      <c r="BD42" s="178"/>
      <c r="BE42" s="178"/>
      <c r="BF42" s="178"/>
      <c r="BG42" s="178"/>
      <c r="BH42" s="179"/>
      <c r="BI42" s="177" t="s">
        <v>68</v>
      </c>
      <c r="BJ42" s="178"/>
      <c r="BK42" s="178"/>
      <c r="BL42" s="178"/>
      <c r="BM42" s="178"/>
      <c r="BN42" s="178"/>
      <c r="BO42" s="178"/>
      <c r="BP42" s="178"/>
      <c r="BQ42" s="178"/>
      <c r="BR42" s="178"/>
      <c r="BS42" s="179"/>
      <c r="BT42" s="177"/>
      <c r="BU42" s="178"/>
      <c r="BV42" s="178"/>
      <c r="BW42" s="178"/>
      <c r="BX42" s="178"/>
      <c r="BY42" s="178"/>
      <c r="BZ42" s="178"/>
      <c r="CA42" s="178"/>
      <c r="CB42" s="178"/>
      <c r="CC42" s="178"/>
      <c r="CD42" s="179"/>
      <c r="CE42" s="180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2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74">
        <f>EI43+EI44</f>
        <v>3909.32</v>
      </c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>
        <f>EI42</f>
        <v>3909.32</v>
      </c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</row>
    <row r="43" spans="1:167" s="35" customFormat="1" ht="18.7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6"/>
      <c r="AX43" s="177"/>
      <c r="AY43" s="178"/>
      <c r="AZ43" s="178"/>
      <c r="BA43" s="178"/>
      <c r="BB43" s="178"/>
      <c r="BC43" s="178"/>
      <c r="BD43" s="178"/>
      <c r="BE43" s="178"/>
      <c r="BF43" s="178"/>
      <c r="BG43" s="178"/>
      <c r="BH43" s="179"/>
      <c r="BI43" s="177" t="s">
        <v>69</v>
      </c>
      <c r="BJ43" s="178"/>
      <c r="BK43" s="178"/>
      <c r="BL43" s="178"/>
      <c r="BM43" s="178"/>
      <c r="BN43" s="178"/>
      <c r="BO43" s="178"/>
      <c r="BP43" s="178"/>
      <c r="BQ43" s="178"/>
      <c r="BR43" s="178"/>
      <c r="BS43" s="179"/>
      <c r="BT43" s="177"/>
      <c r="BU43" s="178"/>
      <c r="BV43" s="178"/>
      <c r="BW43" s="178"/>
      <c r="BX43" s="178"/>
      <c r="BY43" s="178"/>
      <c r="BZ43" s="178"/>
      <c r="CA43" s="178"/>
      <c r="CB43" s="178"/>
      <c r="CC43" s="178"/>
      <c r="CD43" s="179"/>
      <c r="CE43" s="180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2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</row>
    <row r="44" spans="1:167" s="35" customFormat="1" ht="17.25" customHeight="1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1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 t="s">
        <v>70</v>
      </c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4">
        <v>3909.32</v>
      </c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>
        <f>EI44</f>
        <v>3909.32</v>
      </c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</row>
    <row r="45" spans="81:167" s="35" customFormat="1" ht="12.75" customHeight="1" thickBot="1">
      <c r="CC45" s="38" t="s">
        <v>71</v>
      </c>
      <c r="CE45" s="165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8">
        <f>EI31+EI35+EI41+EI42</f>
        <v>3909.32</v>
      </c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>
        <f>EI45</f>
        <v>3909.32</v>
      </c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</row>
    <row r="46" ht="4.5" customHeight="1" thickBot="1"/>
    <row r="47" spans="150:167" s="35" customFormat="1" ht="10.5" customHeight="1">
      <c r="ET47" s="38"/>
      <c r="EU47" s="38"/>
      <c r="EV47" s="38" t="s">
        <v>72</v>
      </c>
      <c r="EX47" s="158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60"/>
    </row>
    <row r="48" spans="1:167" s="35" customFormat="1" ht="10.5" customHeight="1" thickBot="1">
      <c r="A48" s="35" t="s">
        <v>153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S48" s="153" t="s">
        <v>135</v>
      </c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ET48" s="38"/>
      <c r="EU48" s="38"/>
      <c r="EV48" s="38" t="s">
        <v>73</v>
      </c>
      <c r="EW48" s="43"/>
      <c r="EX48" s="161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3"/>
    </row>
    <row r="49" spans="20:74" s="37" customFormat="1" ht="10.5" customHeight="1">
      <c r="T49" s="155" t="s">
        <v>3</v>
      </c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S49" s="155" t="s">
        <v>4</v>
      </c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</row>
    <row r="50" spans="1:167" ht="10.5" customHeight="1">
      <c r="A50" s="35" t="s">
        <v>74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</row>
    <row r="51" spans="1:167" ht="10.5" customHeight="1">
      <c r="A51" s="35" t="s">
        <v>75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</row>
    <row r="52" spans="1:167" ht="10.5" customHeight="1">
      <c r="A52" s="35"/>
      <c r="B52" s="35" t="s">
        <v>76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35"/>
      <c r="AR52" s="35"/>
      <c r="AS52" s="153" t="s">
        <v>84</v>
      </c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</row>
    <row r="53" spans="20:167" ht="10.5" customHeight="1">
      <c r="T53" s="155" t="s">
        <v>3</v>
      </c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S53" s="155" t="s">
        <v>4</v>
      </c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35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35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35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35"/>
      <c r="FK53" s="35"/>
    </row>
    <row r="54" spans="1:167" ht="10.5" customHeight="1">
      <c r="A54" s="35" t="s">
        <v>77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CL54" s="35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50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50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50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63"/>
      <c r="FK54" s="35"/>
    </row>
    <row r="55" spans="1:167" ht="10.5" customHeight="1">
      <c r="A55" s="35" t="s">
        <v>36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35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35"/>
      <c r="AW55" s="153" t="s">
        <v>168</v>
      </c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35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L55" s="35"/>
      <c r="CM55" s="145"/>
      <c r="CN55" s="145"/>
      <c r="CO55" s="148"/>
      <c r="CP55" s="148"/>
      <c r="CQ55" s="148"/>
      <c r="CR55" s="148"/>
      <c r="CS55" s="148"/>
      <c r="CT55" s="144"/>
      <c r="CU55" s="144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5"/>
      <c r="DT55" s="145"/>
      <c r="DU55" s="145"/>
      <c r="DV55" s="145"/>
      <c r="DW55" s="149"/>
      <c r="DX55" s="149"/>
      <c r="DY55" s="149"/>
      <c r="DZ55" s="144"/>
      <c r="EA55" s="144"/>
      <c r="EB55" s="144"/>
      <c r="ED55" s="35"/>
      <c r="EE55" s="35"/>
      <c r="EF55" s="35"/>
      <c r="EG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</row>
    <row r="56" spans="20:79" s="37" customFormat="1" ht="10.5" customHeight="1">
      <c r="T56" s="150" t="s">
        <v>78</v>
      </c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50"/>
      <c r="AK56" s="150" t="s">
        <v>3</v>
      </c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50"/>
      <c r="AW56" s="150" t="s">
        <v>4</v>
      </c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50"/>
      <c r="BP56" s="150" t="s">
        <v>79</v>
      </c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</row>
    <row r="57" spans="1:42" s="35" customFormat="1" ht="10.5" customHeight="1">
      <c r="A57" s="145" t="s">
        <v>0</v>
      </c>
      <c r="B57" s="145"/>
      <c r="C57" s="146" t="s">
        <v>171</v>
      </c>
      <c r="D57" s="146"/>
      <c r="E57" s="146"/>
      <c r="F57" s="146"/>
      <c r="G57" s="146"/>
      <c r="H57" s="144" t="s">
        <v>0</v>
      </c>
      <c r="I57" s="144"/>
      <c r="J57" s="146" t="s">
        <v>180</v>
      </c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5">
        <v>20</v>
      </c>
      <c r="AH57" s="145"/>
      <c r="AI57" s="145"/>
      <c r="AJ57" s="145"/>
      <c r="AK57" s="147" t="s">
        <v>82</v>
      </c>
      <c r="AL57" s="147"/>
      <c r="AM57" s="147"/>
      <c r="AN57" s="144" t="s">
        <v>1</v>
      </c>
      <c r="AO57" s="144"/>
      <c r="AP57" s="144"/>
    </row>
    <row r="58" s="35" customFormat="1" ht="3" customHeight="1"/>
  </sheetData>
  <sheetProtection/>
  <mergeCells count="237">
    <mergeCell ref="AN57:AP57"/>
    <mergeCell ref="A57:B57"/>
    <mergeCell ref="C57:G57"/>
    <mergeCell ref="H57:I57"/>
    <mergeCell ref="J57:AF57"/>
    <mergeCell ref="AG57:AJ57"/>
    <mergeCell ref="AK57:AM57"/>
    <mergeCell ref="CT55:CU55"/>
    <mergeCell ref="CV55:DR55"/>
    <mergeCell ref="DS55:DV55"/>
    <mergeCell ref="DW55:DY55"/>
    <mergeCell ref="DZ55:EB55"/>
    <mergeCell ref="T56:AI56"/>
    <mergeCell ref="AK56:AU56"/>
    <mergeCell ref="AW56:BN56"/>
    <mergeCell ref="BP56:CA56"/>
    <mergeCell ref="DA54:DP54"/>
    <mergeCell ref="DR54:EB54"/>
    <mergeCell ref="ED54:EV54"/>
    <mergeCell ref="EX54:FI54"/>
    <mergeCell ref="T55:AI55"/>
    <mergeCell ref="AK55:AU55"/>
    <mergeCell ref="AW55:BN55"/>
    <mergeCell ref="BP55:CA55"/>
    <mergeCell ref="CM55:CN55"/>
    <mergeCell ref="CO55:CS55"/>
    <mergeCell ref="CL50:FK50"/>
    <mergeCell ref="CL51:FK51"/>
    <mergeCell ref="T52:AP52"/>
    <mergeCell ref="AS52:BV52"/>
    <mergeCell ref="T53:AP53"/>
    <mergeCell ref="AS53:BV53"/>
    <mergeCell ref="DA53:DP53"/>
    <mergeCell ref="DR53:EB53"/>
    <mergeCell ref="ED53:EV53"/>
    <mergeCell ref="EX53:FI53"/>
    <mergeCell ref="EX47:FK47"/>
    <mergeCell ref="T48:AP48"/>
    <mergeCell ref="AS48:BV48"/>
    <mergeCell ref="EX48:FK48"/>
    <mergeCell ref="T49:AP49"/>
    <mergeCell ref="AS49:BV49"/>
    <mergeCell ref="EX44:FK44"/>
    <mergeCell ref="CE45:DE45"/>
    <mergeCell ref="DF45:DT45"/>
    <mergeCell ref="DU45:EH45"/>
    <mergeCell ref="EI45:EW45"/>
    <mergeCell ref="EX45:FK45"/>
    <mergeCell ref="EI43:EW43"/>
    <mergeCell ref="EX43:FK43"/>
    <mergeCell ref="A44:AW44"/>
    <mergeCell ref="AX44:BH44"/>
    <mergeCell ref="BI44:BS44"/>
    <mergeCell ref="BT44:CD44"/>
    <mergeCell ref="CE44:DE44"/>
    <mergeCell ref="DF44:DT44"/>
    <mergeCell ref="DU44:EH44"/>
    <mergeCell ref="EI44:EW44"/>
    <mergeCell ref="DU42:EH42"/>
    <mergeCell ref="EI42:EW42"/>
    <mergeCell ref="EX42:FK42"/>
    <mergeCell ref="A43:AW43"/>
    <mergeCell ref="AX43:BH43"/>
    <mergeCell ref="BI43:BS43"/>
    <mergeCell ref="BT43:CD43"/>
    <mergeCell ref="CE43:DE43"/>
    <mergeCell ref="DF43:DT43"/>
    <mergeCell ref="DU43:EH43"/>
    <mergeCell ref="A42:AW42"/>
    <mergeCell ref="AX42:BH42"/>
    <mergeCell ref="BI42:BS42"/>
    <mergeCell ref="BT42:CD42"/>
    <mergeCell ref="CE42:DE42"/>
    <mergeCell ref="DF42:DT42"/>
    <mergeCell ref="EX40:FK40"/>
    <mergeCell ref="A41:AW41"/>
    <mergeCell ref="AX41:BH41"/>
    <mergeCell ref="BI41:BS41"/>
    <mergeCell ref="BT41:CD41"/>
    <mergeCell ref="CE41:DE41"/>
    <mergeCell ref="DF41:DT41"/>
    <mergeCell ref="DU41:EH41"/>
    <mergeCell ref="EI41:EW41"/>
    <mergeCell ref="EX41:FK41"/>
    <mergeCell ref="EI39:EW39"/>
    <mergeCell ref="EX39:FK39"/>
    <mergeCell ref="A40:AW40"/>
    <mergeCell ref="AX40:BH40"/>
    <mergeCell ref="BI40:BS40"/>
    <mergeCell ref="BT40:CD40"/>
    <mergeCell ref="CE40:DE40"/>
    <mergeCell ref="DF40:DT40"/>
    <mergeCell ref="DU40:EH40"/>
    <mergeCell ref="EI40:EW40"/>
    <mergeCell ref="DU38:EH38"/>
    <mergeCell ref="EI38:EW38"/>
    <mergeCell ref="EX38:FK38"/>
    <mergeCell ref="A39:AW39"/>
    <mergeCell ref="AX39:BH39"/>
    <mergeCell ref="BI39:BS39"/>
    <mergeCell ref="BT39:CD39"/>
    <mergeCell ref="CE39:DE39"/>
    <mergeCell ref="DF39:DT39"/>
    <mergeCell ref="DU39:EH39"/>
    <mergeCell ref="A38:AW38"/>
    <mergeCell ref="AX38:BH38"/>
    <mergeCell ref="BI38:BS38"/>
    <mergeCell ref="BT38:CD38"/>
    <mergeCell ref="CE38:DE38"/>
    <mergeCell ref="DF38:DT38"/>
    <mergeCell ref="EX36:FK36"/>
    <mergeCell ref="A37:AW37"/>
    <mergeCell ref="AX37:BH37"/>
    <mergeCell ref="BI37:BS37"/>
    <mergeCell ref="BT37:CD37"/>
    <mergeCell ref="CE37:DE37"/>
    <mergeCell ref="DF37:DT37"/>
    <mergeCell ref="DU37:EH37"/>
    <mergeCell ref="EI37:EW37"/>
    <mergeCell ref="EX37:FK37"/>
    <mergeCell ref="EI35:EW35"/>
    <mergeCell ref="EX35:FK35"/>
    <mergeCell ref="A36:AW36"/>
    <mergeCell ref="AX36:BH36"/>
    <mergeCell ref="BI36:BS36"/>
    <mergeCell ref="BT36:CD36"/>
    <mergeCell ref="CE36:DE36"/>
    <mergeCell ref="DF36:DT36"/>
    <mergeCell ref="DU36:EH36"/>
    <mergeCell ref="EI36:EW36"/>
    <mergeCell ref="DU34:EH34"/>
    <mergeCell ref="EI34:EW34"/>
    <mergeCell ref="EX34:FK34"/>
    <mergeCell ref="A35:AW35"/>
    <mergeCell ref="AX35:BH35"/>
    <mergeCell ref="BI35:BS35"/>
    <mergeCell ref="BT35:CD35"/>
    <mergeCell ref="CE35:DE35"/>
    <mergeCell ref="DF35:DT35"/>
    <mergeCell ref="DU35:EH35"/>
    <mergeCell ref="A34:AW34"/>
    <mergeCell ref="AX34:BH34"/>
    <mergeCell ref="BI34:BS34"/>
    <mergeCell ref="BT34:CD34"/>
    <mergeCell ref="CE34:DE34"/>
    <mergeCell ref="DF34:DT34"/>
    <mergeCell ref="EX32:FK32"/>
    <mergeCell ref="A33:AW33"/>
    <mergeCell ref="AX33:BH33"/>
    <mergeCell ref="BI33:BS33"/>
    <mergeCell ref="BT33:CD33"/>
    <mergeCell ref="CE33:DE33"/>
    <mergeCell ref="DF33:DT33"/>
    <mergeCell ref="DU33:EH33"/>
    <mergeCell ref="EI33:EW33"/>
    <mergeCell ref="EX33:FK33"/>
    <mergeCell ref="EI31:EW31"/>
    <mergeCell ref="EX31:FK31"/>
    <mergeCell ref="A32:AW32"/>
    <mergeCell ref="AX32:BH32"/>
    <mergeCell ref="BI32:BS32"/>
    <mergeCell ref="BT32:CD32"/>
    <mergeCell ref="CE32:DE32"/>
    <mergeCell ref="DF32:DT32"/>
    <mergeCell ref="DU32:EH32"/>
    <mergeCell ref="EI32:EW32"/>
    <mergeCell ref="DU30:EH30"/>
    <mergeCell ref="EI30:EW30"/>
    <mergeCell ref="EX30:FK30"/>
    <mergeCell ref="A31:AW31"/>
    <mergeCell ref="AX31:BH31"/>
    <mergeCell ref="BI31:BS31"/>
    <mergeCell ref="BT31:CD31"/>
    <mergeCell ref="CE31:DE31"/>
    <mergeCell ref="DF31:DT31"/>
    <mergeCell ref="DU31:EH31"/>
    <mergeCell ref="A30:AW30"/>
    <mergeCell ref="AX30:BH30"/>
    <mergeCell ref="BI30:BS30"/>
    <mergeCell ref="BT30:CD30"/>
    <mergeCell ref="CE30:DE30"/>
    <mergeCell ref="DF30:DT30"/>
    <mergeCell ref="EI25:FK27"/>
    <mergeCell ref="BT26:DE26"/>
    <mergeCell ref="CO27:CQ27"/>
    <mergeCell ref="BT29:CD29"/>
    <mergeCell ref="CE29:DE29"/>
    <mergeCell ref="DF29:DT29"/>
    <mergeCell ref="DU29:EH29"/>
    <mergeCell ref="EI29:EW29"/>
    <mergeCell ref="EX29:FK29"/>
    <mergeCell ref="L23:BB23"/>
    <mergeCell ref="A25:AW29"/>
    <mergeCell ref="AX25:BH29"/>
    <mergeCell ref="BI25:BS29"/>
    <mergeCell ref="BT25:DE25"/>
    <mergeCell ref="DF25:EH27"/>
    <mergeCell ref="AX17:EI18"/>
    <mergeCell ref="EX17:FK17"/>
    <mergeCell ref="EX18:FK18"/>
    <mergeCell ref="AX19:EI20"/>
    <mergeCell ref="EX19:FK21"/>
    <mergeCell ref="L22:BB22"/>
    <mergeCell ref="EX22:FK22"/>
    <mergeCell ref="AX11:EI12"/>
    <mergeCell ref="EX11:FK12"/>
    <mergeCell ref="EX13:FK15"/>
    <mergeCell ref="BG14:CL15"/>
    <mergeCell ref="AX16:EI16"/>
    <mergeCell ref="EX16:FK16"/>
    <mergeCell ref="EX9:FK9"/>
    <mergeCell ref="AW10:BA10"/>
    <mergeCell ref="BB10:BF10"/>
    <mergeCell ref="BG10:BH10"/>
    <mergeCell ref="BI10:CE10"/>
    <mergeCell ref="CF10:CI10"/>
    <mergeCell ref="CJ10:CM10"/>
    <mergeCell ref="CN10:CP10"/>
    <mergeCell ref="EX10:FK10"/>
    <mergeCell ref="B7:EP7"/>
    <mergeCell ref="B8:EH8"/>
    <mergeCell ref="EI8:EL8"/>
    <mergeCell ref="EM8:EP8"/>
    <mergeCell ref="EX8:FK8"/>
    <mergeCell ref="CJ6:CK6"/>
    <mergeCell ref="CL6:CP6"/>
    <mergeCell ref="CQ6:CR6"/>
    <mergeCell ref="CS6:DO6"/>
    <mergeCell ref="DP6:DS6"/>
    <mergeCell ref="DT6:DV6"/>
    <mergeCell ref="CJ2:FK2"/>
    <mergeCell ref="CJ3:FK3"/>
    <mergeCell ref="CJ4:DE4"/>
    <mergeCell ref="EA4:FK4"/>
    <mergeCell ref="CJ5:DE5"/>
    <mergeCell ref="EA5:FK5"/>
    <mergeCell ref="DW6:DY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Master</cp:lastModifiedBy>
  <cp:lastPrinted>2017-08-02T06:10:05Z</cp:lastPrinted>
  <dcterms:created xsi:type="dcterms:W3CDTF">2010-11-26T07:12:57Z</dcterms:created>
  <dcterms:modified xsi:type="dcterms:W3CDTF">2017-10-13T05:20:04Z</dcterms:modified>
  <cp:category/>
  <cp:version/>
  <cp:contentType/>
  <cp:contentStatus/>
</cp:coreProperties>
</file>